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ddebusk\Desktop\PPP Loan Forgiveness Calculators\"/>
    </mc:Choice>
  </mc:AlternateContent>
  <xr:revisionPtr revIDLastSave="0" documentId="13_ncr:1_{1BC46AD3-94E5-42DF-831E-B21C5AC28C3C}" xr6:coauthVersionLast="45" xr6:coauthVersionMax="45" xr10:uidLastSave="{00000000-0000-0000-0000-000000000000}"/>
  <workbookProtection workbookAlgorithmName="SHA-512" workbookHashValue="VwSeFO42gKoZXbd/R+Cu1evfEW/zikPMbCpSA7Mv3tItEc10jEHHFO+LdBsckjq4GYGKZjA2jZadJ0xq2iRXhQ==" workbookSaltValue="vHk2s+4OG7Q3p5AmmhwK+g==" workbookSpinCount="100000" lockStructure="1"/>
  <bookViews>
    <workbookView xWindow="28680" yWindow="-120" windowWidth="29040" windowHeight="15840" tabRatio="871" firstSheet="1" activeTab="1" xr2:uid="{00000000-000D-0000-FFFF-FFFF00000000}"/>
  </bookViews>
  <sheets>
    <sheet name="Guidance" sheetId="4" state="hidden" r:id="rId1"/>
    <sheet name="Workbook Instructions" sheetId="14" r:id="rId2"/>
    <sheet name="Definitions &amp; Documentation" sheetId="18" r:id="rId3"/>
    <sheet name="1. Eligible Payroll Expenses" sheetId="11" r:id="rId4"/>
    <sheet name="2. Eligible Nonpayroll Expenses" sheetId="20" r:id="rId5"/>
    <sheet name="3. Head Count" sheetId="17" r:id="rId6"/>
    <sheet name="4. Forgiveness Summary Sheet" sheetId="1" r:id="rId7"/>
    <sheet name="5. Est Forgiveness Calculator" sheetId="15" r:id="rId8"/>
    <sheet name="Amortization Calculator" sheetId="2" state="hidden" r:id="rId9"/>
  </sheets>
  <definedNames>
    <definedName name="_xlnm.Print_Area" localSheetId="3">'1. Eligible Payroll Expenses'!$B$2:$I$154</definedName>
    <definedName name="_xlnm.Print_Area" localSheetId="4">'2. Eligible Nonpayroll Expenses'!$B$2:$H$179</definedName>
    <definedName name="_xlnm.Print_Area" localSheetId="5">'3. Head Count'!$B$2:$G$11</definedName>
    <definedName name="_xlnm.Print_Area" localSheetId="6">'4. Forgiveness Summary Sheet'!$B$2:$K$53</definedName>
    <definedName name="_xlnm.Print_Area" localSheetId="7">'5. Est Forgiveness Calculator'!$B$2:$Q$31</definedName>
    <definedName name="_xlnm.Print_Area" localSheetId="2">'Definitions &amp; Documentation'!$B$2:$Q$61</definedName>
  </definedNames>
  <calcPr calcId="191029" iterate="1" iterateCount="5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 i="1" l="1"/>
  <c r="F17" i="1"/>
  <c r="G174" i="20"/>
  <c r="G48" i="1" s="1"/>
  <c r="P20" i="15" s="1"/>
  <c r="G149" i="20"/>
  <c r="G47" i="1" s="1"/>
  <c r="P19" i="15" s="1"/>
  <c r="G124" i="20"/>
  <c r="G46" i="1" s="1"/>
  <c r="P18" i="15" s="1"/>
  <c r="G99" i="20"/>
  <c r="G45" i="1" s="1"/>
  <c r="P17" i="15" s="1"/>
  <c r="G74" i="20"/>
  <c r="G44" i="1" s="1"/>
  <c r="P16" i="15" s="1"/>
  <c r="G49" i="20"/>
  <c r="G43" i="1" s="1"/>
  <c r="P15" i="15" s="1"/>
  <c r="G24" i="20"/>
  <c r="G42" i="1" s="1"/>
  <c r="P14" i="15" s="1"/>
  <c r="P21" i="15" l="1"/>
  <c r="F176" i="20"/>
  <c r="G49" i="1" s="1"/>
  <c r="G38" i="1" l="1"/>
  <c r="G37" i="1"/>
  <c r="G30" i="1"/>
  <c r="P25" i="15" l="1"/>
  <c r="F49" i="11" l="1"/>
  <c r="G91" i="11"/>
  <c r="G69" i="11"/>
  <c r="F147" i="11" l="1"/>
  <c r="G29" i="1" s="1"/>
  <c r="P10" i="15" s="1"/>
  <c r="G114" i="11"/>
  <c r="G25" i="1"/>
  <c r="P8" i="15" s="1"/>
  <c r="G24" i="1"/>
  <c r="P7" i="15" s="1"/>
  <c r="G26" i="1" l="1"/>
  <c r="P9" i="15" s="1"/>
  <c r="F151" i="11"/>
  <c r="G23" i="1"/>
  <c r="G31" i="1" l="1"/>
  <c r="P6" i="15"/>
  <c r="P11" i="15" s="1"/>
  <c r="C6" i="2"/>
  <c r="C4" i="2"/>
  <c r="P26" i="15" l="1"/>
  <c r="P24" i="15"/>
  <c r="P29" i="15" s="1"/>
  <c r="P30" i="15" s="1"/>
  <c r="C7" i="2"/>
  <c r="C8" i="2" s="1"/>
  <c r="C12" i="2" s="1"/>
</calcChain>
</file>

<file path=xl/sharedStrings.xml><?xml version="1.0" encoding="utf-8"?>
<sst xmlns="http://schemas.openxmlformats.org/spreadsheetml/2006/main" count="248" uniqueCount="188">
  <si>
    <t>Yes</t>
  </si>
  <si>
    <t>EIN or Tax ID:</t>
  </si>
  <si>
    <t>Application Loan Amount</t>
  </si>
  <si>
    <t>Interest Rate</t>
  </si>
  <si>
    <t>6 Months Interest</t>
  </si>
  <si>
    <t>Amortization Term</t>
  </si>
  <si>
    <t>Remaining Balance after Amortization Period</t>
  </si>
  <si>
    <t xml:space="preserve">Amortized Loan Amount after Interest Capitalization </t>
  </si>
  <si>
    <t>Payment Amount</t>
  </si>
  <si>
    <t>Payment Calculation Interest Rate</t>
  </si>
  <si>
    <t xml:space="preserve"> SBA - Paycheck Protection Program</t>
  </si>
  <si>
    <t xml:space="preserve"> </t>
  </si>
  <si>
    <t>No</t>
  </si>
  <si>
    <t xml:space="preserve">Business/Individual Name: </t>
  </si>
  <si>
    <t>Covered Period End Date</t>
  </si>
  <si>
    <t>Covered Period Based on the Loan Funding Date</t>
  </si>
  <si>
    <t xml:space="preserve">Covered Period </t>
  </si>
  <si>
    <t>Weekly</t>
  </si>
  <si>
    <t>Eligible Payroll Cost</t>
  </si>
  <si>
    <t>Compensation to Owners</t>
  </si>
  <si>
    <t>Total amount paid for employer contributions to employee retirement plans</t>
  </si>
  <si>
    <t>Eligible Nonpayroll Cost</t>
  </si>
  <si>
    <t>Capturing Cost</t>
  </si>
  <si>
    <t>Head Count</t>
  </si>
  <si>
    <t>Verification Documentation Placeholder</t>
  </si>
  <si>
    <t xml:space="preserve">Head Count and Salary </t>
  </si>
  <si>
    <t>Eligible Payroll Expenses</t>
  </si>
  <si>
    <t xml:space="preserve">Biweekly (every other week) </t>
  </si>
  <si>
    <t>Cash Compensation for Employees</t>
  </si>
  <si>
    <t>Pay Period Beginning Date</t>
  </si>
  <si>
    <t>Pay Period Ending Date</t>
  </si>
  <si>
    <t>Total Cash Compensation</t>
  </si>
  <si>
    <t>Payment Date</t>
  </si>
  <si>
    <t>Payee</t>
  </si>
  <si>
    <t>Invoice Date</t>
  </si>
  <si>
    <t>Amount</t>
  </si>
  <si>
    <t>Employer Paid Contributions to Employee Retirement Plans</t>
  </si>
  <si>
    <t>Total Employer Paid Contributions to Employee Retirement Plan</t>
  </si>
  <si>
    <t>Employer Paid State and Local Taxes Assessed on Employee Compensation</t>
  </si>
  <si>
    <t xml:space="preserve">Total Employer Paid State and Local Taxes Assessed on Employee Compensation </t>
  </si>
  <si>
    <t>Total Amount Paid to Owner -Employees/Self-Employeed Individuals/General Partners.</t>
  </si>
  <si>
    <t>Eligible Non-Payroll Expenses</t>
  </si>
  <si>
    <t>* Fields Populated from Eligible Nonpayroll Expenses tab</t>
  </si>
  <si>
    <t>* Field Populated from Eligible Payroll Expenses tab</t>
  </si>
  <si>
    <t>* Fields Populated from Eligible Payroll  Expenses tab</t>
  </si>
  <si>
    <t xml:space="preserve">Proceed to Tab #2 - Eligible Non-Payroll Expense </t>
  </si>
  <si>
    <t xml:space="preserve">Eligible Payroll Cost </t>
  </si>
  <si>
    <t>Cash Compensation</t>
  </si>
  <si>
    <t>Definitions</t>
  </si>
  <si>
    <t>Documentation Requirements</t>
  </si>
  <si>
    <t>Documents that Each Borrower Must Submit with its PPP Loan Forgiveness Application</t>
  </si>
  <si>
    <t xml:space="preserve">Payroll: </t>
  </si>
  <si>
    <t>b. Tax forms (or equivalent third-party payroll service provider reports) for the periods that overlap with the Covered Period or the Alternative Payroll Covered Period:</t>
  </si>
  <si>
    <t>i. Payroll tax filings reported, or that will be reported, to the IRS (typically, Form 941); and</t>
  </si>
  <si>
    <t>ii. State quarterly business and individual employee wage reporting and unemployment insurance tax filings reported, or that will be reported, to the relevant state.</t>
  </si>
  <si>
    <t>Line</t>
  </si>
  <si>
    <t xml:space="preserve">Nonpayroll: </t>
  </si>
  <si>
    <t>Documentation verifying existence of the obligations/services prior to February 15, 2020 and eligible payments from the Covered Period.</t>
  </si>
  <si>
    <t>a. Business mortgage interest payments: Copy of lender amortization schedule and receipts or cancelled checks verifying eligible payments from the Covered Period; or lender account statements from February 2020 and the months of the Covered Period through one month after the end of the Covered Period verifying interest amounts and eligible payments</t>
  </si>
  <si>
    <t>c. Business utility payments: Copy of invoices from February 2020 and those paid during the Covered Period and receipts, cancelled checks, or account statements verifying those eligible payments</t>
  </si>
  <si>
    <t>Documents that Each Borrower Must Maintain but is Not Required to Submit</t>
  </si>
  <si>
    <t>(a) covered mortgage obligations: payments of interest (not including any prepayment or payment of principal) on any business mortgage obligation on real or personal property incurred before February 15, 2020 (“business mortgage interest payments”);</t>
  </si>
  <si>
    <t>(b) covered rent obligations: business rent or lease payments pursuant to lease agreements for real or personal property in force before February 15, 2020 (“business rent or lease payments”); and</t>
  </si>
  <si>
    <t xml:space="preserve">(c) covered utility payments: business payments for a service for the distribution of electricity, gas, water, transportation, telephone, or internet access for which service began before February 15, 2020 (“business utility payments”). </t>
  </si>
  <si>
    <t>Nonpayroll cost eligibe for forgiveness consist of:</t>
  </si>
  <si>
    <t>If everything looks correct, proceed to Tab 5 - Estimated Forgiveness Calculator</t>
  </si>
  <si>
    <t xml:space="preserve">Line </t>
  </si>
  <si>
    <t>Potential Forgiveness Amounts</t>
  </si>
  <si>
    <t>PPP Loan Amount</t>
  </si>
  <si>
    <t>Forgiveness Amount</t>
  </si>
  <si>
    <t>PPP Loan Amount (Line 1 on the Summary Sheet)</t>
  </si>
  <si>
    <t>Estimated Loan Forgiveness Calculation</t>
  </si>
  <si>
    <t>Total Eligible Payroll Expeses</t>
  </si>
  <si>
    <t xml:space="preserve">Step 1: </t>
  </si>
  <si>
    <t xml:space="preserve">Step 2: </t>
  </si>
  <si>
    <t xml:space="preserve">Step 3: </t>
  </si>
  <si>
    <t xml:space="preserve">Step 4: </t>
  </si>
  <si>
    <t xml:space="preserve">Step 5: </t>
  </si>
  <si>
    <t>Step 6:</t>
  </si>
  <si>
    <t xml:space="preserve">Step 7: </t>
  </si>
  <si>
    <r>
      <rPr>
        <b/>
        <sz val="12"/>
        <color theme="1"/>
        <rFont val="Calibri"/>
        <family val="2"/>
        <scheme val="minor"/>
      </rPr>
      <t>Utilize this workbook to complete the online SBA - PPP Loan Forgiveness Calculator</t>
    </r>
    <r>
      <rPr>
        <sz val="12"/>
        <color theme="1"/>
        <rFont val="Calibri"/>
        <family val="2"/>
        <scheme val="minor"/>
      </rPr>
      <t xml:space="preserve">.   This workbook is required to be uploaded with the online application to assist in the loan forgiveness process.  </t>
    </r>
  </si>
  <si>
    <r>
      <t xml:space="preserve">An eligible nonpayroll cost must be paid during the </t>
    </r>
    <r>
      <rPr>
        <sz val="11"/>
        <color rgb="FFFF0000"/>
        <rFont val="Calibri"/>
        <family val="2"/>
        <scheme val="minor"/>
      </rPr>
      <t>Covered Period</t>
    </r>
    <r>
      <rPr>
        <sz val="11"/>
        <color theme="1"/>
        <rFont val="Calibri"/>
        <family val="2"/>
        <scheme val="minor"/>
      </rPr>
      <t xml:space="preserve"> or incurred during the</t>
    </r>
    <r>
      <rPr>
        <sz val="11"/>
        <color rgb="FFFF0000"/>
        <rFont val="Calibri"/>
        <family val="2"/>
        <scheme val="minor"/>
      </rPr>
      <t xml:space="preserve"> Covered Period</t>
    </r>
    <r>
      <rPr>
        <sz val="11"/>
        <color theme="1"/>
        <rFont val="Calibri"/>
        <family val="2"/>
        <scheme val="minor"/>
      </rPr>
      <t xml:space="preserve"> and paid on or before the next regular billing date, even if the billing date is after the </t>
    </r>
    <r>
      <rPr>
        <sz val="11"/>
        <color rgb="FFFF0000"/>
        <rFont val="Calibri"/>
        <family val="2"/>
        <scheme val="minor"/>
      </rPr>
      <t>Covered Period</t>
    </r>
    <r>
      <rPr>
        <sz val="11"/>
        <color theme="1"/>
        <rFont val="Calibri"/>
        <family val="2"/>
        <scheme val="minor"/>
      </rPr>
      <t>. Eligible nonpayroll costs cannot exceed 40% of the total forgiveness amount. Count nonpayroll costs that were both paid and incurred only once.</t>
    </r>
  </si>
  <si>
    <t>Employee Benefits</t>
  </si>
  <si>
    <t>The total amount paid by the Borrower for:</t>
  </si>
  <si>
    <t>Owner Compensation:</t>
  </si>
  <si>
    <t>Employees at Time of Loan Application</t>
  </si>
  <si>
    <t>Employees at Time of Forgiveness Application</t>
  </si>
  <si>
    <t>Payroll Cost 60% Requirement (divide line 7 by 0.60)</t>
  </si>
  <si>
    <t>Employees at time of Forgiveness Application</t>
  </si>
  <si>
    <t>Employees at time of Loan Application</t>
  </si>
  <si>
    <t>Owner Compensation</t>
  </si>
  <si>
    <r>
      <t xml:space="preserve">2. </t>
    </r>
    <r>
      <rPr>
        <b/>
        <sz val="11"/>
        <color theme="1"/>
        <rFont val="Calibri"/>
        <family val="2"/>
        <scheme val="minor"/>
      </rPr>
      <t>Employer contributions to employee retirement plans</t>
    </r>
    <r>
      <rPr>
        <sz val="11"/>
        <color theme="1"/>
        <rFont val="Calibri"/>
        <family val="2"/>
        <scheme val="minor"/>
      </rPr>
      <t>, excluding any pre-tax or after-tax contributions by employees. Do not add employer retirement contributions made on behalf of a self-employed individual or general partners, because such payments are already included in their compensation, and contributions on behalf of owneremployees are capped at 2.5 months’ worth of the 2019 contribution amount.</t>
    </r>
  </si>
  <si>
    <r>
      <t xml:space="preserve">3. </t>
    </r>
    <r>
      <rPr>
        <b/>
        <sz val="11"/>
        <color theme="1"/>
        <rFont val="Calibri"/>
        <family val="2"/>
        <scheme val="minor"/>
      </rPr>
      <t xml:space="preserve">Employer state and local taxes paid by the borrower and assessed on employee compensation </t>
    </r>
    <r>
      <rPr>
        <sz val="11"/>
        <color theme="1"/>
        <rFont val="Calibri"/>
        <family val="2"/>
        <scheme val="minor"/>
      </rPr>
      <t>(e.g., state
unemployment insurance tax), excluding any taxes withheld from employee earnings.</t>
    </r>
  </si>
  <si>
    <r>
      <rPr>
        <b/>
        <sz val="12"/>
        <color theme="1"/>
        <rFont val="Calibri"/>
        <family val="2"/>
        <scheme val="minor"/>
      </rPr>
      <t xml:space="preserve">Review the Definitions and Documentation Reguirements tab:  </t>
    </r>
    <r>
      <rPr>
        <sz val="12"/>
        <color theme="1"/>
        <rFont val="Calibri"/>
        <family val="2"/>
        <scheme val="minor"/>
      </rPr>
      <t xml:space="preserve">Information  and definitions within this tab will provide  you with valuable information needed to complete your Forgiveness Application. </t>
    </r>
    <r>
      <rPr>
        <sz val="12"/>
        <color rgb="FFFF0000"/>
        <rFont val="Calibri"/>
        <family val="2"/>
        <scheme val="minor"/>
      </rPr>
      <t>Red</t>
    </r>
    <r>
      <rPr>
        <sz val="12"/>
        <color theme="1"/>
        <rFont val="Calibri"/>
        <family val="2"/>
        <scheme val="minor"/>
      </rPr>
      <t xml:space="preserve"> font throughout indicates when a definition is available to provide guidance to you.   At the bottom of Definitions and Documentation Req tab, you will find a list of documents that you are requried to provide to American AgCredit as part of the application process.  In addition, there is a list of documents or information that you are </t>
    </r>
    <r>
      <rPr>
        <b/>
        <u/>
        <sz val="12"/>
        <color theme="1"/>
        <rFont val="Calibri"/>
        <family val="2"/>
        <scheme val="minor"/>
      </rPr>
      <t xml:space="preserve">not </t>
    </r>
    <r>
      <rPr>
        <sz val="12"/>
        <color theme="1"/>
        <rFont val="Calibri"/>
        <family val="2"/>
        <scheme val="minor"/>
      </rPr>
      <t xml:space="preserve">required to provide to American Ag Credit, but are required to maintain for a minium of 6 years after the date the loan is forgiven or repaid in full. </t>
    </r>
  </si>
  <si>
    <t xml:space="preserve">This workbook was created to assist in the completion of your SBA-PPP EZ Forgiveness Application.  This workbook will walk you step by step through the application prococess, with the SBA Forgiveness Summary Sheet containing all of the required information needed to complete much of the online application.  When applicable, please enter information in all cells highlighed yellow.  Follow the guidance below to ensure that your PPP Loan Forgiveness Workbook is completed accurately, which should eliminate much of the confusion surrounding the forgiveness process.  </t>
  </si>
  <si>
    <r>
      <t xml:space="preserve">Total </t>
    </r>
    <r>
      <rPr>
        <b/>
        <sz val="14"/>
        <color rgb="FFFF0000"/>
        <rFont val="Calibri"/>
        <family val="2"/>
        <scheme val="minor"/>
      </rPr>
      <t>Owner Compensation</t>
    </r>
  </si>
  <si>
    <r>
      <rPr>
        <b/>
        <sz val="14"/>
        <color theme="1"/>
        <rFont val="Calibri"/>
        <family val="2"/>
        <scheme val="minor"/>
      </rPr>
      <t>Total amount paid by employer for state and local taxes assessed on employee compensation</t>
    </r>
    <r>
      <rPr>
        <sz val="14"/>
        <color theme="1"/>
        <rFont val="Calibri"/>
        <family val="2"/>
        <scheme val="minor"/>
      </rPr>
      <t xml:space="preserve"> </t>
    </r>
  </si>
  <si>
    <r>
      <t xml:space="preserve">Compensation to Owners </t>
    </r>
    <r>
      <rPr>
        <sz val="14"/>
        <color theme="1"/>
        <rFont val="Calibri"/>
        <family val="2"/>
        <scheme val="minor"/>
      </rPr>
      <t>(Total amount paid to owner-employees/self-employeed individual/general partners)</t>
    </r>
  </si>
  <si>
    <t>Loan Forgiveness Summary Sheet</t>
  </si>
  <si>
    <t>Proceed to Tab #4 - Forgiveness Summary Sheet</t>
  </si>
  <si>
    <r>
      <rPr>
        <b/>
        <sz val="12"/>
        <color theme="1"/>
        <rFont val="Calibri"/>
        <family val="2"/>
        <scheme val="minor"/>
      </rPr>
      <t>Review the Forgiveness Summary Sheet tab for Accuracy:</t>
    </r>
    <r>
      <rPr>
        <sz val="12"/>
        <color theme="1"/>
        <rFont val="Calibri"/>
        <family val="2"/>
        <scheme val="minor"/>
      </rPr>
      <t xml:space="preserve">  The Forgiveness Summary Sheet summarizes all of the information entered in on tabs 1, 2 and 3.  The majority of this tab is read only and most of the information on this tab cannot be edited directly from this tab.  You will need to go back to tabs 1, 2 or 3 to correct any information.  The information on this tab will assist you in the completion of the online Forgiveness Application. </t>
    </r>
    <r>
      <rPr>
        <sz val="12"/>
        <color theme="9" tint="-0.249977111117893"/>
        <rFont val="Calibri"/>
        <family val="2"/>
        <scheme val="minor"/>
      </rPr>
      <t xml:space="preserve">This tab includes all of the required information to complete the Capturing Cost and Head Count and Salary sections within the online application.  </t>
    </r>
  </si>
  <si>
    <t>Total Number of Owners</t>
  </si>
  <si>
    <t>Number of Owners</t>
  </si>
  <si>
    <r>
      <rPr>
        <b/>
        <sz val="14"/>
        <color rgb="FFFF0000"/>
        <rFont val="Calibri"/>
        <family val="2"/>
        <scheme val="minor"/>
      </rPr>
      <t>Cash Compensation</t>
    </r>
    <r>
      <rPr>
        <b/>
        <sz val="14"/>
        <color theme="1"/>
        <rFont val="Calibri"/>
        <family val="2"/>
        <scheme val="minor"/>
      </rPr>
      <t xml:space="preserve"> for Employees </t>
    </r>
  </si>
  <si>
    <r>
      <rPr>
        <b/>
        <sz val="14"/>
        <color theme="1"/>
        <rFont val="Calibri"/>
        <family val="2"/>
        <scheme val="minor"/>
      </rPr>
      <t xml:space="preserve">Total cash compensation for employees </t>
    </r>
    <r>
      <rPr>
        <sz val="11"/>
        <color theme="1"/>
        <rFont val="Calibri"/>
        <family val="2"/>
        <scheme val="minor"/>
      </rPr>
      <t/>
    </r>
  </si>
  <si>
    <r>
      <t xml:space="preserve">Due to SBA requirements, supporting documentation is required to complete the SBA-PPP Loan Forgiveness Application.  The supporting documentation must adequately and clearly support and identify (e.g. highlight, circle, etc.) the data entered into the yellow fields on this worksheet and the corresponding application cells.  Lack of adequate or clear documentation will slow the processing of your SBA-PPP loan forgiveness application. </t>
    </r>
    <r>
      <rPr>
        <b/>
        <i/>
        <sz val="14"/>
        <color rgb="FFFF0000"/>
        <rFont val="Calibri"/>
        <family val="2"/>
        <scheme val="minor"/>
      </rPr>
      <t xml:space="preserve">Please print a copy of this page to support you in the completion of your online application. </t>
    </r>
  </si>
  <si>
    <t>If you have any questions completing this workbook, please reach out to your relationship manager or call 1-800-800-4865</t>
  </si>
  <si>
    <t>Owner</t>
  </si>
  <si>
    <t>Business Mortgage Interest Payments</t>
  </si>
  <si>
    <t>AAC- Compensation for Employees</t>
  </si>
  <si>
    <t>AAC - Employee Health Insurance</t>
  </si>
  <si>
    <t>AAC - Employee Retirement Plans</t>
  </si>
  <si>
    <t>AAC - Employer Paid State and Local Taxes</t>
  </si>
  <si>
    <t>AAC - Compensation for Owners</t>
  </si>
  <si>
    <t>AAC - Interest on Covered Mortgages</t>
  </si>
  <si>
    <t>AAC - Rent and Lease Payments</t>
  </si>
  <si>
    <t>AAC - Utility Payments</t>
  </si>
  <si>
    <r>
      <rPr>
        <b/>
        <sz val="12"/>
        <color theme="1"/>
        <rFont val="Calibri"/>
        <family val="2"/>
        <scheme val="minor"/>
      </rPr>
      <t>Complete 2. Eligible Nonpayroll Expenses tab:</t>
    </r>
    <r>
      <rPr>
        <sz val="12"/>
        <color theme="1"/>
        <rFont val="Calibri"/>
        <family val="2"/>
        <scheme val="minor"/>
      </rPr>
      <t xml:space="preserve"> This tab will allow you to document the payment of all </t>
    </r>
    <r>
      <rPr>
        <sz val="12"/>
        <color rgb="FFFF0000"/>
        <rFont val="Calibri"/>
        <family val="2"/>
        <scheme val="minor"/>
      </rPr>
      <t>Eligible Nonpayroll Cost</t>
    </r>
    <r>
      <rPr>
        <sz val="12"/>
        <color theme="9" tint="-0.249977111117893"/>
        <rFont val="Calibri"/>
        <family val="2"/>
        <scheme val="minor"/>
      </rPr>
      <t>.</t>
    </r>
    <r>
      <rPr>
        <sz val="12"/>
        <color theme="1"/>
        <rFont val="Calibri"/>
        <family val="2"/>
        <scheme val="minor"/>
      </rPr>
      <t xml:space="preserve">  </t>
    </r>
    <r>
      <rPr>
        <sz val="12"/>
        <color rgb="FFFF0000"/>
        <rFont val="Calibri"/>
        <family val="2"/>
        <scheme val="minor"/>
      </rPr>
      <t>Eligible Nonpayroll Cost</t>
    </r>
    <r>
      <rPr>
        <sz val="12"/>
        <color theme="1"/>
        <rFont val="Calibri"/>
        <family val="2"/>
        <scheme val="minor"/>
      </rPr>
      <t xml:space="preserve"> include the following: </t>
    </r>
    <r>
      <rPr>
        <sz val="12"/>
        <color rgb="FFFF0000"/>
        <rFont val="Calibri"/>
        <family val="2"/>
        <scheme val="minor"/>
      </rPr>
      <t xml:space="preserve">(a) Business Mortgage Interest Payments, (b) Business Rent or Lease Payments, (c) Business Utility Payments, (d) Covered Operations Expenditures, (e) Covered Property Damage Costs, (f) Covered Supplier Costs, (g) Covered Worker Protection Expenditures. </t>
    </r>
  </si>
  <si>
    <r>
      <t xml:space="preserve">Complete 1. Eligible Payroll Expenses tab:  </t>
    </r>
    <r>
      <rPr>
        <sz val="12"/>
        <color theme="1"/>
        <rFont val="Calibri"/>
        <family val="2"/>
        <scheme val="minor"/>
      </rPr>
      <t xml:space="preserve">This tab will allow you to document the payment of all </t>
    </r>
    <r>
      <rPr>
        <sz val="12"/>
        <color rgb="FFFF0000"/>
        <rFont val="Calibri"/>
        <family val="2"/>
        <scheme val="minor"/>
      </rPr>
      <t>Eligible Payroll Cost</t>
    </r>
    <r>
      <rPr>
        <sz val="12"/>
        <color theme="1"/>
        <rFont val="Calibri"/>
        <family val="2"/>
        <scheme val="minor"/>
      </rPr>
      <t xml:space="preserve"> during the </t>
    </r>
    <r>
      <rPr>
        <sz val="12"/>
        <color rgb="FFFF0000"/>
        <rFont val="Calibri"/>
        <family val="2"/>
        <scheme val="minor"/>
      </rPr>
      <t>Covered Period</t>
    </r>
    <r>
      <rPr>
        <sz val="12"/>
        <color theme="1"/>
        <rFont val="Calibri"/>
        <family val="2"/>
        <scheme val="minor"/>
      </rPr>
      <t xml:space="preserve">.  Eligible Payroll Cost include the following: (a) </t>
    </r>
    <r>
      <rPr>
        <sz val="12"/>
        <color rgb="FFFF0000"/>
        <rFont val="Calibri"/>
        <family val="2"/>
        <scheme val="minor"/>
      </rPr>
      <t>cash compensation</t>
    </r>
    <r>
      <rPr>
        <sz val="12"/>
        <color theme="1"/>
        <rFont val="Calibri"/>
        <family val="2"/>
        <scheme val="minor"/>
      </rPr>
      <t xml:space="preserve"> for employees, (b) employer paid contributions for insurance, (c) employer paid contributions to employee retirement plans, (d) employer paid state and local taxes assessed on employee compensation, and </t>
    </r>
    <r>
      <rPr>
        <sz val="12"/>
        <color rgb="FFFF0000"/>
        <rFont val="Calibri"/>
        <family val="2"/>
        <scheme val="minor"/>
      </rPr>
      <t>owner compensation</t>
    </r>
    <r>
      <rPr>
        <sz val="12"/>
        <color theme="1"/>
        <rFont val="Calibri"/>
        <family val="2"/>
        <scheme val="minor"/>
      </rPr>
      <t xml:space="preserve">.  </t>
    </r>
  </si>
  <si>
    <r>
      <rPr>
        <b/>
        <sz val="12"/>
        <color theme="1"/>
        <rFont val="Calibri"/>
        <family val="2"/>
        <scheme val="minor"/>
      </rPr>
      <t>Review the 5. Estimated Forgiveness Calculator</t>
    </r>
    <r>
      <rPr>
        <sz val="12"/>
        <color theme="1"/>
        <rFont val="Calibri"/>
        <family val="2"/>
        <scheme val="minor"/>
      </rPr>
      <t xml:space="preserve">: The Estimated Forgiveness Calculator utilizes the information entered throughout the workbook and calculates an estimated forgiveness amount.  The forgiveness amount presented within this workbook is based on American AgCredit's understanding of the forgiveness calculation as of </t>
    </r>
    <r>
      <rPr>
        <b/>
        <sz val="12"/>
        <rFont val="Calibri"/>
        <family val="2"/>
        <scheme val="minor"/>
      </rPr>
      <t>3/29/2021</t>
    </r>
    <r>
      <rPr>
        <sz val="12"/>
        <color theme="1"/>
        <rFont val="Calibri"/>
        <family val="2"/>
        <scheme val="minor"/>
      </rPr>
      <t xml:space="preserve">. The calculated forgiveness amount could change based on changes to the SBA-PPP Loan Program and any of the forgiveness requirements. </t>
    </r>
  </si>
  <si>
    <t>g. Covered worker protection expenditures: Copy of invoices, orders, or purchase orders paid during the Covered Period and receipts, cancelled checks, or account statements verifying those eligible payments, and documentation that the expenditures were used by the Borrower to comply with applicable COVID-19 guidance during the Covered Period.</t>
  </si>
  <si>
    <t>f. Covered supplier costs: Copy of contracts, orders, or purchase orders in effect at any time before the Covered Period (except for perishable goods), copy of invoices, orders, or purchase orders paid during the Covered Period and receipts, cancelled checks, or account statements verifying those eligible payments.</t>
  </si>
  <si>
    <t>e. Covered property damage costs: Copy of invoices, orders, or purchase orders paid during the Covered Period and receipts, cancelled checks, or account statements verifying those eligible payments, and documentation that the costs were related to property damage and vandalism or looting due to public disturbances that occurred during 2020 and such costs were not covered by insurance or other compensation</t>
  </si>
  <si>
    <t>d. Covered operations expenditures: Copy of invoices, orders, or purchase orders paid during the Covered Period and receipts, cancelled checks, or account statements verifying those eligible payments.</t>
  </si>
  <si>
    <t>b. Business rent or lease payments: Copy of current lease agreement and receipts or cancelled checks verifying eligible payments from the Covered Period; or lessor account statements from February 2020 and from the Covered Period through one month after the end of the Covered Period verifying eligible payments.</t>
  </si>
  <si>
    <t>c. Payment receipts, cancelled checks, or account statements documenting the amount of any employer contributions to employee group health, life, disability, vision or dental insurance and retirement plans that the Borrower included in the forgiveness amount.</t>
  </si>
  <si>
    <t xml:space="preserve">a. Bank account statements or third-party payroll service provider reports documenting the amount of cash compensation paid to employees. </t>
  </si>
  <si>
    <t>Documentation verifying the eligible cash compensation and non-cash benefit payments from the Covered Period or the Alternative Payroll Covered Period consisting of each of the following:</t>
  </si>
  <si>
    <t>For each individual owner in total across all businesses, this amount is capped at (a) $20,833 (the 2.5-month equivalent of $100,000 per year), or (b) the 2.5-month equivalent of the individual’s applicable compensation in the year that was used to calculate the loan amount (2019 or 2020), whichever is lower.</t>
  </si>
  <si>
    <r>
      <t>1.</t>
    </r>
    <r>
      <rPr>
        <b/>
        <sz val="11"/>
        <color theme="1"/>
        <rFont val="Calibri"/>
        <family val="2"/>
        <scheme val="minor"/>
      </rPr>
      <t xml:space="preserve"> Employer contributions for employee insurance</t>
    </r>
    <r>
      <rPr>
        <sz val="11"/>
        <color theme="1"/>
        <rFont val="Calibri"/>
        <family val="2"/>
        <scheme val="minor"/>
      </rPr>
      <t>, including employer contributions to a self-insured, employer-sponsored group health plan, group health, life, disability, vision or dental insurance , but excluding any pre-tax or after-tax contributions by employees. Do not add employer health insurance contributions made on behalf of a self-employed individual, general partners, or owner-employees of an S-corporation, because such payments are already included in their compensation.</t>
    </r>
  </si>
  <si>
    <t>(g) covered worker protection expenditures: operating or capital expenditures that facilitate the adaptation of the business activities of an entity to comply with the requirements established or guidance issued by the Department of Health and Human Services, the Centers for Disease Control, or the Occupational Safety and Health Administration, or any equivalent requirements established or guidance issued by a State or local government, during the period starting March 1, 2020 and ending on the date on which the national emergency declared by the President with respect to the Coronavirus Disease 2019 (COVID-19) expires related to maintenance standards for sanitation, social distancing, or any other worker or customer safety requirement related to COVID-19, but does not include residential real property or intangible property.</t>
  </si>
  <si>
    <t>(f) covered supplier costs: expenditures made to a supplier of goods for the supply of goods that are essential to the operations of the Borrower at the time at which the expenditure is made, and made pursuant to a contract, order, or purchase order in effect prior to the beginning of the Covered Period (for perishable goods, the contract, order, or purchase order may have been in effect before or at any time during the Covered Period); and</t>
  </si>
  <si>
    <t>(e) covered property damage costs: costs related to property damage and vandalism or looting due to public disturbances that occurred during 2020 that were not covered by insurance or other compensation;</t>
  </si>
  <si>
    <t>(d) covered operations expenditures: payments for any business software or cloud computing service that facilitates business operations, product or service delivery, the processing, payment, or tracking of payroll expenses, human resources, sales and billing functions, or accounting of tracking of supplies, inventory, records, and expenses;</t>
  </si>
  <si>
    <r>
      <t xml:space="preserve">Borrowers are generally eligible for forgiveness for the payroll costs paid and payroll costs incurred during the </t>
    </r>
    <r>
      <rPr>
        <sz val="11"/>
        <color rgb="FFFF0000"/>
        <rFont val="Calibri"/>
        <family val="2"/>
        <scheme val="minor"/>
      </rPr>
      <t>Covered Period</t>
    </r>
    <r>
      <rPr>
        <sz val="11"/>
        <color theme="1"/>
        <rFont val="Calibri"/>
        <family val="2"/>
        <scheme val="minor"/>
      </rPr>
      <t xml:space="preserve"> (“payroll costs”). Payroll costs are considered paid on the day that paychecks are distributed or the Borrower originates an ACH credit transaction. Payroll costs are considered incurred on the day that the employee’s pay is earned. Payroll costs incurred but not paid during the Borrower’s last pay period of the </t>
    </r>
    <r>
      <rPr>
        <sz val="11"/>
        <color rgb="FFFF0000"/>
        <rFont val="Calibri"/>
        <family val="2"/>
        <scheme val="minor"/>
      </rPr>
      <t>Covered Period</t>
    </r>
    <r>
      <rPr>
        <sz val="11"/>
        <color theme="1"/>
        <rFont val="Calibri"/>
        <family val="2"/>
        <scheme val="minor"/>
      </rPr>
      <t xml:space="preserve"> are eligible for forgiveness if paid on or before the next regular payroll date. Otherwise, payroll costs must be paid during the </t>
    </r>
    <r>
      <rPr>
        <sz val="11"/>
        <color rgb="FFFF0000"/>
        <rFont val="Calibri"/>
        <family val="2"/>
        <scheme val="minor"/>
      </rPr>
      <t>Covered Period</t>
    </r>
    <r>
      <rPr>
        <sz val="11"/>
        <color theme="1"/>
        <rFont val="Calibri"/>
        <family val="2"/>
        <scheme val="minor"/>
      </rPr>
      <t xml:space="preserve">. For each individual employee, the total amount of cash compensation eligible for forgiveness may not exceed an annual salary of $100,000, as prorated for the </t>
    </r>
    <r>
      <rPr>
        <sz val="11"/>
        <color rgb="FFFF0000"/>
        <rFont val="Calibri"/>
        <family val="2"/>
        <scheme val="minor"/>
      </rPr>
      <t>Covered Period</t>
    </r>
    <r>
      <rPr>
        <sz val="11"/>
        <color theme="1"/>
        <rFont val="Calibri"/>
        <family val="2"/>
        <scheme val="minor"/>
      </rPr>
      <t>. Count payroll costs that were both paid and incurred only once. Include only payroll costs for employees whose principal place of residence is in the United States. For information on what qualifies as payroll costs, see SBA’s interim final rule posted on January 6, 2021 (86 FR 3692).</t>
    </r>
  </si>
  <si>
    <t>The Covered Period begins on the date the loan was originally disbursed. It ends on a date selected by the
Borrower that is at least 8 weeks following the date of loan disbursement and not more than 24 weeks after the date of loan
disbursement. For example, if the Borrower received their PPP loan proceeds on Monday, April 20, 2020, the first day of the
Covered Period is Monday, April 20, 2020 and the final day of the Covered Period is any date selected by the Borrower between
Sunday, June 14, 2020 and Sunday, October 4, 2020</t>
  </si>
  <si>
    <r>
      <t xml:space="preserve">The sum of gross salary, gross wages, gross tips, gross commissions, paid leave (vacation, family, medical or sick leave, not including leave covered by the Families First Coronavirus Response Act), and allowances for dismissal or separation paid or incurred during the </t>
    </r>
    <r>
      <rPr>
        <sz val="11"/>
        <color rgb="FFFF0000"/>
        <rFont val="Calibri"/>
        <family val="2"/>
        <scheme val="minor"/>
      </rPr>
      <t>Covered Period</t>
    </r>
    <r>
      <rPr>
        <sz val="11"/>
        <color theme="1"/>
        <rFont val="Calibri"/>
        <family val="2"/>
        <scheme val="minor"/>
      </rPr>
      <t xml:space="preserve">. For each individual employee, the total amount of cash compensation eligible for forgiveness may not exceed an annual salary of $100,000, as prorated for the </t>
    </r>
    <r>
      <rPr>
        <sz val="11"/>
        <color rgb="FFFF0000"/>
        <rFont val="Calibri"/>
        <family val="2"/>
        <scheme val="minor"/>
      </rPr>
      <t>Covered Period</t>
    </r>
    <r>
      <rPr>
        <sz val="11"/>
        <color theme="1"/>
        <rFont val="Calibri"/>
        <family val="2"/>
        <scheme val="minor"/>
      </rPr>
      <t xml:space="preserve">. For an 8-week Covered Period, that total is $15,385. For a 24-week </t>
    </r>
    <r>
      <rPr>
        <sz val="11"/>
        <color rgb="FFFF0000"/>
        <rFont val="Calibri"/>
        <family val="2"/>
        <scheme val="minor"/>
      </rPr>
      <t>Covered Period</t>
    </r>
    <r>
      <rPr>
        <sz val="11"/>
        <color theme="1"/>
        <rFont val="Calibri"/>
        <family val="2"/>
        <scheme val="minor"/>
      </rPr>
      <t>, that total is $46,154.</t>
    </r>
  </si>
  <si>
    <t>Employer Paid Contributions for Employee Insurance</t>
  </si>
  <si>
    <t>Total Eligible Payroll Expense</t>
  </si>
  <si>
    <t>Covered Period Begin Date</t>
  </si>
  <si>
    <t>Covered Period End Date (The Covered Period must be between 8 and 24 weeks)</t>
  </si>
  <si>
    <t xml:space="preserve">d. The average Number of full-time equivalent employees on payroll by the Borrower on January 1, 2020 and at the end of the Covered Period. </t>
  </si>
  <si>
    <t>Documentation supporting the certification that annual salaries or hourly wages were not reduced by more than 25 percent during the Covered Period relative to the most recent full quarter before the Covered Period. This documentation must include payroll records that separately list each employee and show the amounts paid to each employee during the most recent full quarter before the Covered Period, and the amounts paid to each employee during the Covered Period.</t>
  </si>
  <si>
    <t>Documentation regarding any employee job offers and refusals, refusals to accept restoration of reductions in hours, firings for cause, Paycheck Protection Program PPP Loan Forgiveness Application Form 3508EZ Revised January 19, 2021 SBA Form 3508EZ (01/21) Page 5 OMB Control No.: 3245-0407 Expiration Date: 7/31/2021 voluntary resignations, written requests by any employee for reductions in work schedule, and any inability to hire similarly qualified employees for unfilled positions on or before December 31, 2020 (or, for a PPP loan made after December 27, 2020, the last day of the Covered Period).</t>
  </si>
  <si>
    <t>Documentation supporting the certification, if applicable, that the Borrower was unable to operate between February 15, 2020 and the end of the Covered Period at the same level of business activity as before February 15, 2020 due to compliance with requirements established or guidance issued between March 1, 2020 and December 31, 2020 (or, for a PPP loan made after December 27, 2020, requirements established or guidance issued between March 1, 2020 the last day of the Covered Period) by the Secretary of Health and Human Services, the Director of the Centers for Disease Control and Prevention, or the Occupational Safety and Health Administration, related to the maintenance of standards of sanitation, social distancing, or any other work or customer safety requirement related to COVID-19. This documentation must include copies of the applicable requirements for each borrower location and relevant borrower financial records.</t>
  </si>
  <si>
    <t>All records relating to the Borrower’s PPP loan, including documentation submitted with its PPP loan application, documentation supporting the Borrower’s certifications as to the necessity of the loan request and its eligibility for a PPP loan (including the Borrower’s gross receipt reduction certification for a Second Draw PPP Loan, if applicable), documentation necessary to support the Borrower’s loan forgiveness application, and documentation demonstrating the Borrower’s material compliance with PPP requirements.</t>
  </si>
  <si>
    <r>
      <rPr>
        <b/>
        <sz val="11"/>
        <color theme="1"/>
        <rFont val="Calibri"/>
        <family val="2"/>
        <scheme val="minor"/>
      </rPr>
      <t xml:space="preserve">Records Retention Requirement: </t>
    </r>
    <r>
      <rPr>
        <sz val="11"/>
        <color theme="1"/>
        <rFont val="Calibri"/>
        <family val="2"/>
        <scheme val="minor"/>
      </rPr>
      <t>The Borrower must retain all such documentation in its files for six years after the date the loan is forgiven or repaid in full, and permit authorized representatives of SBA, including representatives of its Office of Inspector General, to access such files upon request. The Borrower must provide documentation independently to a lender to satisfy relevant Federal, State, local or other statutory or regulatory requirements or in connection with an SBA loan review or audit.</t>
    </r>
  </si>
  <si>
    <t>Total Business Mortgage Interest Payments</t>
  </si>
  <si>
    <t>Business Rent or Lease Payments</t>
  </si>
  <si>
    <t>Total Business Rent or Lease Payments</t>
  </si>
  <si>
    <t>Business Utility Payments</t>
  </si>
  <si>
    <t>Total Business Utility Payments</t>
  </si>
  <si>
    <t>Covered Operations Expenditures</t>
  </si>
  <si>
    <t>Total Covered Operations Expenditures:</t>
  </si>
  <si>
    <t>Covered Property Damage Costs</t>
  </si>
  <si>
    <t>Total Covered Property Damage Costs:</t>
  </si>
  <si>
    <t>Covered Supplier Costs</t>
  </si>
  <si>
    <t>Total Covered Supplier Costs:</t>
  </si>
  <si>
    <t>Covered Worker Protection Expenditures</t>
  </si>
  <si>
    <t>Total Covered Worker Protection Expenditures</t>
  </si>
  <si>
    <t>Total Eligible Nonpayroll Expenses</t>
  </si>
  <si>
    <t>Proceed to Tab #3 - Head Count</t>
  </si>
  <si>
    <t>Covered Period Start Date</t>
  </si>
  <si>
    <t>Total amount paid for employer contributions for employee insurance</t>
  </si>
  <si>
    <t>Expense for Rent or Lease Payments</t>
  </si>
  <si>
    <t>Covered Operations Expense Documentation</t>
  </si>
  <si>
    <t>Covered Property Damage Costs Documentation</t>
  </si>
  <si>
    <t>Covered Suppliers Costs Documentation</t>
  </si>
  <si>
    <t>Covered Worker Protection Expense Documentation</t>
  </si>
  <si>
    <t>* Fields Populated from Head Count Tab</t>
  </si>
  <si>
    <t>Add the Amounts on Lines 7 and 15</t>
  </si>
  <si>
    <t>Estimated Forgiveness Amount (The smallest of lines 16, 17, 18)</t>
  </si>
  <si>
    <t>Estimated Unforgiven Amount (Line 19 - Line 15)</t>
  </si>
  <si>
    <r>
      <t>Total Cash Compensation for Employees</t>
    </r>
    <r>
      <rPr>
        <sz val="14"/>
        <color theme="1"/>
        <rFont val="Calibri"/>
        <family val="2"/>
      </rPr>
      <t xml:space="preserve"> (Line 4 on Summary Sheet)</t>
    </r>
  </si>
  <si>
    <t>Toal Amount paid by Borrower for employer contributions to employee insurance (Line 5 on Summary Sheet)</t>
  </si>
  <si>
    <t>Toal Amount paid by Borrower for employer contributions to employee retirement plans (Line 6 on Summary Sheet)</t>
  </si>
  <si>
    <t>Total amount paid by Borrower for employer state and local taxes assessed on employee compensation (Line 7 on Summary Sheet)</t>
  </si>
  <si>
    <t>Compensation to Owners (Total amount paid to owner-employees/self-employeed individual/general partners) (Line 8 on Summary Sheet)</t>
  </si>
  <si>
    <t>Business Mortgage Interest Payments (Line 13 on Summary Sheet)</t>
  </si>
  <si>
    <t>Expenses for Rent or Lease Payments (Line 14 on Summary Sheet)</t>
  </si>
  <si>
    <t>Business Utility Payments (Line 15 of Summary Sheet)</t>
  </si>
  <si>
    <t>Covered Operations Expenditures (Line 16 on Summary Sheet)</t>
  </si>
  <si>
    <t>Covered Property Damage Costs (Line 17 on Summary Sheet)</t>
  </si>
  <si>
    <t>Covered Supplier Costs (Line 18 on Summary Sheet)</t>
  </si>
  <si>
    <t>Covered Worker Protection Expenditures (Line 19 on Summary Sheet)</t>
  </si>
  <si>
    <t>Total Employer Paid Contributions for Employee Insurance</t>
  </si>
  <si>
    <r>
      <rPr>
        <b/>
        <sz val="12"/>
        <color theme="1"/>
        <rFont val="Calibri"/>
        <family val="2"/>
        <scheme val="minor"/>
      </rPr>
      <t>Complete 3. Head Count tab:</t>
    </r>
    <r>
      <rPr>
        <sz val="12"/>
        <color theme="1"/>
        <rFont val="Calibri"/>
        <family val="2"/>
        <scheme val="minor"/>
      </rPr>
      <t xml:space="preserve">  This tab will allow you to document the number employees at the time of PPP Loan Application and Forgiveness Application. </t>
    </r>
  </si>
  <si>
    <t>Total Eligible Payroll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</si>
</sst>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0%"/>
    <numFmt numFmtId="166" formatCode="_(&quot;$&quot;* #,##0.0000_);_(&quot;$&quot;* \(#,##0.0000\);_(&quot;$&quot;* &quot;-&quot;??_);_(@_)"/>
    <numFmt numFmtId="167" formatCode="_(&quot;$&quot;* #,##0.0000_);_(&quot;$&quot;* \(#,##0.0000\);_(&quot;$&quot;* &quot;-&quot;????_);_(@_)"/>
    <numFmt numFmtId="168" formatCode="&quot;$&quot;#,##0.00"/>
  </numFmts>
  <fonts count="30"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name val="Arial"/>
      <family val="2"/>
    </font>
    <font>
      <sz val="11"/>
      <color rgb="FFFF0000"/>
      <name val="Calibri"/>
      <family val="2"/>
      <scheme val="minor"/>
    </font>
    <font>
      <b/>
      <i/>
      <sz val="14"/>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12"/>
      <color theme="1"/>
      <name val="Calibri"/>
      <family val="2"/>
      <scheme val="minor"/>
    </font>
    <font>
      <b/>
      <sz val="12"/>
      <color theme="1"/>
      <name val="Calibri"/>
      <family val="2"/>
      <scheme val="minor"/>
    </font>
    <font>
      <sz val="12"/>
      <color rgb="FFFF0000"/>
      <name val="Calibri"/>
      <family val="2"/>
      <scheme val="minor"/>
    </font>
    <font>
      <sz val="12"/>
      <color theme="9" tint="-0.249977111117893"/>
      <name val="Calibri"/>
      <family val="2"/>
      <scheme val="minor"/>
    </font>
    <font>
      <b/>
      <u/>
      <sz val="12"/>
      <color theme="1"/>
      <name val="Calibri"/>
      <family val="2"/>
      <scheme val="minor"/>
    </font>
    <font>
      <b/>
      <sz val="12"/>
      <name val="Calibri"/>
      <family val="2"/>
      <scheme val="minor"/>
    </font>
    <font>
      <b/>
      <sz val="12"/>
      <color theme="9"/>
      <name val="Calibri"/>
      <family val="2"/>
      <scheme val="minor"/>
    </font>
    <font>
      <b/>
      <sz val="14"/>
      <color theme="1"/>
      <name val="Calibri"/>
      <family val="2"/>
      <scheme val="minor"/>
    </font>
    <font>
      <sz val="14"/>
      <color theme="1"/>
      <name val="Calibri"/>
      <family val="2"/>
      <scheme val="minor"/>
    </font>
    <font>
      <sz val="14"/>
      <color theme="1"/>
      <name val="Calibri"/>
      <family val="2"/>
    </font>
    <font>
      <b/>
      <sz val="14"/>
      <color rgb="FFFF0000"/>
      <name val="Calibri"/>
      <family val="2"/>
      <scheme val="minor"/>
    </font>
    <font>
      <b/>
      <sz val="14"/>
      <color theme="0"/>
      <name val="Calibri"/>
      <family val="2"/>
      <scheme val="minor"/>
    </font>
    <font>
      <sz val="14"/>
      <color theme="9" tint="-0.249977111117893"/>
      <name val="Calibri"/>
      <family val="2"/>
      <scheme val="minor"/>
    </font>
    <font>
      <sz val="14"/>
      <color theme="0"/>
      <name val="Calibri"/>
      <family val="2"/>
      <scheme val="minor"/>
    </font>
    <font>
      <sz val="14"/>
      <color rgb="FFFF0000"/>
      <name val="Calibri"/>
      <family val="2"/>
      <scheme val="minor"/>
    </font>
    <font>
      <b/>
      <sz val="14"/>
      <color theme="9" tint="-0.249977111117893"/>
      <name val="Calibri"/>
      <family val="2"/>
      <scheme val="minor"/>
    </font>
    <font>
      <b/>
      <sz val="14"/>
      <name val="Calibri"/>
      <family val="2"/>
      <scheme val="minor"/>
    </font>
    <font>
      <b/>
      <i/>
      <sz val="14"/>
      <color rgb="FFFF0000"/>
      <name val="Calibri"/>
      <family val="2"/>
      <scheme val="minor"/>
    </font>
    <font>
      <b/>
      <sz val="16"/>
      <color theme="1"/>
      <name val="Calibri"/>
      <family val="2"/>
      <scheme val="minor"/>
    </font>
    <font>
      <sz val="14"/>
      <name val="Calibri"/>
      <family val="2"/>
      <scheme val="minor"/>
    </font>
  </fonts>
  <fills count="9">
    <fill>
      <patternFill patternType="none"/>
    </fill>
    <fill>
      <patternFill patternType="gray125"/>
    </fill>
    <fill>
      <patternFill patternType="solid">
        <fgColor theme="2"/>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9"/>
        <bgColor indexed="64"/>
      </patternFill>
    </fill>
    <fill>
      <patternFill patternType="solid">
        <fgColor theme="6" tint="0.79998168889431442"/>
        <bgColor indexed="64"/>
      </patternFill>
    </fill>
    <fill>
      <patternFill patternType="solid">
        <fgColor theme="8" tint="0.39997558519241921"/>
        <bgColor indexed="64"/>
      </patternFill>
    </fill>
    <fill>
      <patternFill patternType="solid">
        <fgColor theme="0"/>
        <bgColor indexed="64"/>
      </patternFill>
    </fill>
  </fills>
  <borders count="5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 fillId="0" borderId="0"/>
    <xf numFmtId="9"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cellStyleXfs>
  <cellXfs count="317">
    <xf numFmtId="0" fontId="0" fillId="0" borderId="0" xfId="0"/>
    <xf numFmtId="0" fontId="0" fillId="0" borderId="0" xfId="0" applyProtection="1"/>
    <xf numFmtId="0" fontId="0" fillId="0" borderId="0" xfId="0" applyBorder="1" applyProtection="1"/>
    <xf numFmtId="0" fontId="0" fillId="0" borderId="9" xfId="0" applyBorder="1"/>
    <xf numFmtId="10" fontId="0" fillId="0" borderId="11" xfId="3" applyNumberFormat="1" applyFont="1" applyBorder="1"/>
    <xf numFmtId="0" fontId="0" fillId="0" borderId="12" xfId="0" applyBorder="1"/>
    <xf numFmtId="0" fontId="0" fillId="0" borderId="13" xfId="0" applyBorder="1"/>
    <xf numFmtId="44" fontId="0" fillId="0" borderId="13" xfId="1" applyFont="1" applyBorder="1"/>
    <xf numFmtId="44" fontId="0" fillId="0" borderId="13" xfId="0" applyNumberFormat="1" applyBorder="1"/>
    <xf numFmtId="164" fontId="0" fillId="0" borderId="13" xfId="2" applyNumberFormat="1" applyFont="1" applyBorder="1" applyAlignment="1">
      <alignment horizontal="center"/>
    </xf>
    <xf numFmtId="0" fontId="0" fillId="0" borderId="21" xfId="0" applyBorder="1"/>
    <xf numFmtId="0" fontId="0" fillId="0" borderId="23" xfId="0" applyBorder="1"/>
    <xf numFmtId="0" fontId="2" fillId="0" borderId="15" xfId="0" applyFont="1" applyBorder="1"/>
    <xf numFmtId="8" fontId="2" fillId="0" borderId="17" xfId="0" applyNumberFormat="1" applyFont="1" applyBorder="1"/>
    <xf numFmtId="165" fontId="0" fillId="0" borderId="13" xfId="3" applyNumberFormat="1" applyFont="1" applyBorder="1"/>
    <xf numFmtId="0" fontId="0" fillId="0" borderId="0" xfId="0" applyFill="1" applyBorder="1" applyProtection="1"/>
    <xf numFmtId="0" fontId="0" fillId="0" borderId="0" xfId="0" applyAlignment="1">
      <alignment wrapText="1"/>
    </xf>
    <xf numFmtId="14" fontId="18" fillId="4" borderId="12" xfId="0" applyNumberFormat="1" applyFont="1" applyFill="1" applyBorder="1" applyProtection="1">
      <protection locked="0"/>
    </xf>
    <xf numFmtId="14" fontId="18" fillId="4" borderId="5" xfId="0" applyNumberFormat="1" applyFont="1" applyFill="1" applyBorder="1" applyProtection="1">
      <protection locked="0"/>
    </xf>
    <xf numFmtId="166" fontId="18" fillId="4" borderId="5" xfId="1" applyNumberFormat="1" applyFont="1" applyFill="1" applyBorder="1" applyProtection="1">
      <protection locked="0"/>
    </xf>
    <xf numFmtId="44" fontId="18" fillId="4" borderId="13" xfId="1" applyFont="1" applyFill="1" applyBorder="1" applyProtection="1">
      <protection locked="0"/>
    </xf>
    <xf numFmtId="14" fontId="18" fillId="4" borderId="31" xfId="0" applyNumberFormat="1" applyFont="1" applyFill="1" applyBorder="1" applyProtection="1">
      <protection locked="0"/>
    </xf>
    <xf numFmtId="14" fontId="18" fillId="4" borderId="32" xfId="0" applyNumberFormat="1" applyFont="1" applyFill="1" applyBorder="1" applyProtection="1">
      <protection locked="0"/>
    </xf>
    <xf numFmtId="166" fontId="18" fillId="4" borderId="32" xfId="1" applyNumberFormat="1" applyFont="1" applyFill="1" applyBorder="1" applyProtection="1">
      <protection locked="0"/>
    </xf>
    <xf numFmtId="44" fontId="18" fillId="4" borderId="33" xfId="1" applyFont="1" applyFill="1" applyBorder="1" applyProtection="1">
      <protection locked="0"/>
    </xf>
    <xf numFmtId="0" fontId="22" fillId="0" borderId="0" xfId="0" applyFont="1" applyBorder="1" applyProtection="1"/>
    <xf numFmtId="0" fontId="18" fillId="0" borderId="0" xfId="0" applyFont="1" applyBorder="1" applyProtection="1"/>
    <xf numFmtId="0" fontId="17" fillId="5" borderId="1" xfId="0" applyFont="1" applyFill="1" applyBorder="1" applyAlignment="1" applyProtection="1">
      <alignment horizontal="center"/>
    </xf>
    <xf numFmtId="0" fontId="17" fillId="2" borderId="1" xfId="0" applyFont="1" applyFill="1" applyBorder="1" applyAlignment="1" applyProtection="1">
      <alignment horizontal="center"/>
    </xf>
    <xf numFmtId="0" fontId="17" fillId="0" borderId="0" xfId="0" applyFont="1" applyBorder="1" applyProtection="1"/>
    <xf numFmtId="0" fontId="17" fillId="2" borderId="36" xfId="0" applyFont="1" applyFill="1" applyBorder="1" applyAlignment="1" applyProtection="1">
      <alignment horizontal="center"/>
    </xf>
    <xf numFmtId="0" fontId="17" fillId="2" borderId="38" xfId="0" applyFont="1" applyFill="1" applyBorder="1" applyAlignment="1" applyProtection="1">
      <alignment horizontal="center"/>
    </xf>
    <xf numFmtId="14" fontId="18" fillId="0" borderId="33" xfId="0" applyNumberFormat="1" applyFont="1" applyBorder="1" applyProtection="1"/>
    <xf numFmtId="14" fontId="18" fillId="4" borderId="22" xfId="0" applyNumberFormat="1" applyFont="1" applyFill="1" applyBorder="1" applyProtection="1">
      <protection locked="0"/>
    </xf>
    <xf numFmtId="0" fontId="17" fillId="3" borderId="1" xfId="0" applyFont="1" applyFill="1" applyBorder="1" applyAlignment="1" applyProtection="1">
      <alignment horizontal="center"/>
    </xf>
    <xf numFmtId="44" fontId="17" fillId="3" borderId="17" xfId="1" applyNumberFormat="1" applyFont="1" applyFill="1" applyBorder="1" applyProtection="1"/>
    <xf numFmtId="0" fontId="18" fillId="0" borderId="0" xfId="0" applyFont="1" applyFill="1" applyBorder="1" applyProtection="1"/>
    <xf numFmtId="0" fontId="21" fillId="0" borderId="0" xfId="0" applyFont="1" applyFill="1" applyBorder="1" applyAlignment="1" applyProtection="1"/>
    <xf numFmtId="0" fontId="17" fillId="3" borderId="9" xfId="0" applyFont="1" applyFill="1" applyBorder="1" applyAlignment="1" applyProtection="1">
      <alignment horizontal="center" wrapText="1"/>
    </xf>
    <xf numFmtId="0" fontId="17" fillId="3" borderId="10" xfId="0" applyFont="1" applyFill="1" applyBorder="1" applyAlignment="1" applyProtection="1">
      <alignment horizontal="center" wrapText="1"/>
    </xf>
    <xf numFmtId="0" fontId="17" fillId="3" borderId="11" xfId="0" applyFont="1" applyFill="1" applyBorder="1" applyAlignment="1" applyProtection="1">
      <alignment horizontal="center" wrapText="1"/>
    </xf>
    <xf numFmtId="0" fontId="17" fillId="0" borderId="0" xfId="0" applyFont="1" applyFill="1" applyBorder="1" applyAlignment="1" applyProtection="1">
      <alignment horizontal="center" wrapText="1"/>
    </xf>
    <xf numFmtId="167" fontId="18" fillId="0" borderId="0" xfId="0" applyNumberFormat="1" applyFont="1" applyFill="1" applyBorder="1" applyProtection="1"/>
    <xf numFmtId="14" fontId="18" fillId="4" borderId="21" xfId="0" applyNumberFormat="1" applyFont="1" applyFill="1" applyBorder="1" applyProtection="1">
      <protection locked="0"/>
    </xf>
    <xf numFmtId="166" fontId="18" fillId="4" borderId="22" xfId="1" applyNumberFormat="1" applyFont="1" applyFill="1" applyBorder="1" applyProtection="1">
      <protection locked="0"/>
    </xf>
    <xf numFmtId="44" fontId="18" fillId="4" borderId="23" xfId="1" applyFont="1" applyFill="1" applyBorder="1" applyProtection="1">
      <protection locked="0"/>
    </xf>
    <xf numFmtId="166" fontId="17" fillId="0" borderId="0" xfId="1" applyNumberFormat="1" applyFont="1" applyFill="1" applyBorder="1" applyProtection="1"/>
    <xf numFmtId="44" fontId="17" fillId="3" borderId="4" xfId="0" applyNumberFormat="1" applyFont="1" applyFill="1" applyBorder="1" applyProtection="1"/>
    <xf numFmtId="0" fontId="18" fillId="0" borderId="0" xfId="0" applyFont="1" applyProtection="1"/>
    <xf numFmtId="0" fontId="18" fillId="2" borderId="0" xfId="0" applyFont="1" applyFill="1" applyBorder="1" applyProtection="1"/>
    <xf numFmtId="0" fontId="18" fillId="0" borderId="26" xfId="0" applyFont="1" applyBorder="1" applyProtection="1"/>
    <xf numFmtId="0" fontId="18" fillId="0" borderId="27" xfId="0" applyFont="1" applyBorder="1" applyProtection="1"/>
    <xf numFmtId="0" fontId="18" fillId="2" borderId="0" xfId="0" applyFont="1" applyFill="1" applyProtection="1"/>
    <xf numFmtId="0" fontId="18" fillId="0" borderId="6" xfId="0" applyFont="1" applyBorder="1" applyProtection="1"/>
    <xf numFmtId="0" fontId="18" fillId="0" borderId="7" xfId="0" applyFont="1" applyBorder="1" applyProtection="1"/>
    <xf numFmtId="0" fontId="18" fillId="0" borderId="8" xfId="0" applyFont="1" applyBorder="1" applyProtection="1"/>
    <xf numFmtId="0" fontId="21" fillId="5" borderId="30" xfId="0" applyFont="1" applyFill="1" applyBorder="1" applyProtection="1"/>
    <xf numFmtId="0" fontId="21" fillId="5" borderId="35" xfId="0" applyFont="1" applyFill="1" applyBorder="1" applyAlignment="1" applyProtection="1">
      <alignment horizontal="center"/>
    </xf>
    <xf numFmtId="0" fontId="17" fillId="2" borderId="48" xfId="0" applyFont="1" applyFill="1" applyBorder="1" applyAlignment="1" applyProtection="1">
      <alignment horizontal="center"/>
    </xf>
    <xf numFmtId="0" fontId="17" fillId="4" borderId="11" xfId="0" applyFont="1" applyFill="1" applyBorder="1" applyAlignment="1" applyProtection="1">
      <alignment horizontal="center"/>
      <protection locked="0"/>
    </xf>
    <xf numFmtId="0" fontId="18" fillId="0" borderId="0" xfId="0" applyFont="1" applyBorder="1" applyAlignment="1" applyProtection="1">
      <alignment horizontal="center"/>
    </xf>
    <xf numFmtId="0" fontId="17" fillId="0" borderId="0" xfId="0" applyFont="1" applyFill="1" applyBorder="1" applyAlignment="1" applyProtection="1">
      <alignment horizontal="left" vertical="top"/>
    </xf>
    <xf numFmtId="2" fontId="17" fillId="0" borderId="0" xfId="0" applyNumberFormat="1" applyFont="1" applyFill="1" applyBorder="1" applyProtection="1"/>
    <xf numFmtId="0" fontId="18" fillId="0" borderId="28" xfId="0" applyFont="1" applyBorder="1" applyProtection="1"/>
    <xf numFmtId="0" fontId="18" fillId="0" borderId="14" xfId="0" applyFont="1" applyBorder="1" applyProtection="1"/>
    <xf numFmtId="0" fontId="18" fillId="0" borderId="29" xfId="0" applyFont="1" applyBorder="1" applyProtection="1"/>
    <xf numFmtId="0" fontId="17" fillId="2" borderId="1" xfId="0" applyFont="1" applyFill="1" applyBorder="1" applyProtection="1"/>
    <xf numFmtId="0" fontId="18" fillId="5" borderId="1" xfId="0" applyFont="1" applyFill="1" applyBorder="1" applyAlignment="1" applyProtection="1">
      <alignment horizontal="center"/>
    </xf>
    <xf numFmtId="0" fontId="17" fillId="6" borderId="1" xfId="0" applyFont="1" applyFill="1" applyBorder="1" applyAlignment="1" applyProtection="1">
      <alignment vertical="center"/>
    </xf>
    <xf numFmtId="44" fontId="17" fillId="4" borderId="4" xfId="1" applyFont="1" applyFill="1" applyBorder="1" applyProtection="1">
      <protection locked="0"/>
    </xf>
    <xf numFmtId="0" fontId="18" fillId="0" borderId="0" xfId="0" applyFont="1" applyFill="1" applyBorder="1" applyAlignment="1" applyProtection="1">
      <alignment horizontal="center"/>
    </xf>
    <xf numFmtId="0" fontId="21" fillId="8" borderId="0" xfId="0" applyFont="1" applyFill="1" applyBorder="1" applyAlignment="1" applyProtection="1"/>
    <xf numFmtId="0" fontId="24" fillId="0" borderId="0" xfId="0" applyFont="1" applyBorder="1" applyAlignment="1" applyProtection="1">
      <alignment vertical="center" wrapText="1"/>
    </xf>
    <xf numFmtId="0" fontId="17" fillId="6" borderId="25" xfId="0" applyFont="1" applyFill="1" applyBorder="1" applyProtection="1"/>
    <xf numFmtId="0" fontId="17" fillId="6" borderId="34" xfId="0" applyFont="1" applyFill="1" applyBorder="1" applyProtection="1"/>
    <xf numFmtId="0" fontId="17" fillId="0" borderId="0" xfId="0" applyFont="1" applyBorder="1" applyAlignment="1" applyProtection="1">
      <alignment horizontal="center"/>
    </xf>
    <xf numFmtId="0" fontId="24" fillId="0" borderId="0" xfId="0" applyFont="1" applyFill="1" applyBorder="1" applyAlignment="1" applyProtection="1">
      <alignment vertical="center" wrapText="1"/>
    </xf>
    <xf numFmtId="0" fontId="17" fillId="2" borderId="37" xfId="0" applyFont="1" applyFill="1" applyBorder="1" applyAlignment="1" applyProtection="1">
      <alignment horizontal="center"/>
    </xf>
    <xf numFmtId="0" fontId="17" fillId="2" borderId="30" xfId="0" applyFont="1" applyFill="1" applyBorder="1" applyAlignment="1" applyProtection="1">
      <alignment horizontal="center"/>
    </xf>
    <xf numFmtId="0" fontId="26" fillId="3" borderId="3" xfId="0" applyFont="1" applyFill="1" applyBorder="1" applyProtection="1"/>
    <xf numFmtId="0" fontId="17" fillId="2" borderId="47" xfId="0" applyFont="1" applyFill="1" applyBorder="1" applyAlignment="1" applyProtection="1">
      <alignment horizontal="center"/>
    </xf>
    <xf numFmtId="0" fontId="17" fillId="0" borderId="11" xfId="0" applyFont="1" applyBorder="1" applyAlignment="1" applyProtection="1">
      <alignment horizontal="center"/>
    </xf>
    <xf numFmtId="0" fontId="25" fillId="0" borderId="0" xfId="0" applyFont="1" applyBorder="1" applyProtection="1"/>
    <xf numFmtId="0" fontId="17" fillId="2" borderId="3" xfId="0" applyFont="1" applyFill="1" applyBorder="1" applyAlignment="1" applyProtection="1">
      <alignment horizontal="left" wrapText="1"/>
    </xf>
    <xf numFmtId="0" fontId="24" fillId="0" borderId="0" xfId="0" applyFont="1" applyBorder="1" applyAlignment="1" applyProtection="1">
      <alignment vertical="center"/>
    </xf>
    <xf numFmtId="0" fontId="17" fillId="2" borderId="32" xfId="0" applyFont="1" applyFill="1" applyBorder="1" applyProtection="1"/>
    <xf numFmtId="0" fontId="17" fillId="0" borderId="33" xfId="0" applyFont="1" applyBorder="1" applyAlignment="1" applyProtection="1">
      <alignment horizontal="center"/>
    </xf>
    <xf numFmtId="0" fontId="17" fillId="3" borderId="2" xfId="0" applyFont="1" applyFill="1" applyBorder="1" applyAlignment="1" applyProtection="1">
      <alignment horizontal="center"/>
    </xf>
    <xf numFmtId="0" fontId="0" fillId="2" borderId="0" xfId="0" applyFill="1"/>
    <xf numFmtId="0" fontId="0" fillId="0" borderId="0" xfId="0" applyFill="1"/>
    <xf numFmtId="0" fontId="0" fillId="2" borderId="0" xfId="0" applyFill="1" applyProtection="1"/>
    <xf numFmtId="0" fontId="0" fillId="2" borderId="0" xfId="0" applyFill="1" applyAlignment="1">
      <alignment wrapText="1"/>
    </xf>
    <xf numFmtId="0" fontId="0" fillId="0" borderId="6" xfId="0" applyFill="1" applyBorder="1"/>
    <xf numFmtId="0" fontId="0" fillId="0" borderId="7" xfId="0" applyBorder="1"/>
    <xf numFmtId="0" fontId="0" fillId="0" borderId="8" xfId="0" applyBorder="1"/>
    <xf numFmtId="0" fontId="0" fillId="0" borderId="26" xfId="0" applyFill="1" applyBorder="1"/>
    <xf numFmtId="0" fontId="10" fillId="0" borderId="27" xfId="0" applyFont="1" applyBorder="1" applyAlignment="1">
      <alignment horizontal="left" vertical="top" wrapText="1"/>
    </xf>
    <xf numFmtId="0" fontId="10" fillId="0" borderId="0" xfId="0" applyFont="1" applyBorder="1"/>
    <xf numFmtId="0" fontId="10" fillId="0" borderId="27" xfId="0" applyFont="1" applyBorder="1"/>
    <xf numFmtId="0" fontId="11" fillId="0" borderId="0" xfId="0" applyFont="1" applyBorder="1" applyAlignment="1">
      <alignment horizontal="left" vertical="top"/>
    </xf>
    <xf numFmtId="0" fontId="11" fillId="0" borderId="0" xfId="0" applyFont="1" applyBorder="1" applyAlignment="1">
      <alignment vertical="top"/>
    </xf>
    <xf numFmtId="0" fontId="11" fillId="0" borderId="27" xfId="0" applyFont="1" applyBorder="1" applyAlignment="1">
      <alignment horizontal="left" vertical="top" wrapText="1"/>
    </xf>
    <xf numFmtId="0" fontId="11" fillId="0" borderId="0" xfId="0" applyFont="1" applyBorder="1"/>
    <xf numFmtId="0" fontId="16" fillId="0" borderId="27" xfId="0" applyFont="1" applyBorder="1" applyAlignment="1">
      <alignment horizontal="left" vertical="top"/>
    </xf>
    <xf numFmtId="0" fontId="0" fillId="0" borderId="28" xfId="0" applyFill="1" applyBorder="1"/>
    <xf numFmtId="0" fontId="0" fillId="0" borderId="14" xfId="0" applyBorder="1"/>
    <xf numFmtId="0" fontId="0" fillId="0" borderId="29" xfId="0" applyBorder="1"/>
    <xf numFmtId="0" fontId="0" fillId="0" borderId="6" xfId="0" applyBorder="1" applyProtection="1"/>
    <xf numFmtId="0" fontId="0" fillId="0" borderId="7" xfId="0" applyBorder="1" applyProtection="1"/>
    <xf numFmtId="0" fontId="0" fillId="0" borderId="8" xfId="0" applyBorder="1" applyProtection="1"/>
    <xf numFmtId="0" fontId="0" fillId="0" borderId="26" xfId="0" applyBorder="1" applyProtection="1"/>
    <xf numFmtId="0" fontId="0" fillId="0" borderId="27" xfId="0" applyBorder="1" applyProtection="1"/>
    <xf numFmtId="0" fontId="2" fillId="0" borderId="0" xfId="0" applyFont="1" applyBorder="1" applyProtection="1"/>
    <xf numFmtId="0" fontId="0" fillId="0" borderId="26" xfId="0" applyBorder="1"/>
    <xf numFmtId="0" fontId="0" fillId="0" borderId="27" xfId="0" applyBorder="1"/>
    <xf numFmtId="0" fontId="0" fillId="0" borderId="28" xfId="0" applyBorder="1"/>
    <xf numFmtId="0" fontId="7" fillId="0" borderId="27" xfId="0" applyFont="1" applyFill="1" applyBorder="1" applyAlignment="1" applyProtection="1"/>
    <xf numFmtId="0" fontId="0" fillId="0" borderId="27" xfId="0" applyFill="1" applyBorder="1" applyProtection="1"/>
    <xf numFmtId="0" fontId="0" fillId="0" borderId="29" xfId="0" applyBorder="1" applyProtection="1"/>
    <xf numFmtId="0" fontId="0" fillId="2" borderId="0" xfId="0" applyFill="1" applyBorder="1" applyProtection="1"/>
    <xf numFmtId="0" fontId="2" fillId="2" borderId="0" xfId="0" applyFont="1" applyFill="1" applyProtection="1"/>
    <xf numFmtId="0" fontId="17" fillId="2" borderId="0" xfId="0" applyFont="1" applyFill="1" applyBorder="1" applyProtection="1"/>
    <xf numFmtId="0" fontId="17" fillId="2" borderId="50" xfId="0" applyFont="1" applyFill="1" applyBorder="1" applyAlignment="1" applyProtection="1">
      <alignment horizontal="center"/>
    </xf>
    <xf numFmtId="0" fontId="17" fillId="4" borderId="33" xfId="0" applyFont="1" applyFill="1" applyBorder="1" applyAlignment="1" applyProtection="1">
      <alignment horizontal="center"/>
      <protection locked="0"/>
    </xf>
    <xf numFmtId="0" fontId="18" fillId="4" borderId="2" xfId="0" applyFont="1" applyFill="1" applyBorder="1" applyAlignment="1" applyProtection="1">
      <protection locked="0"/>
    </xf>
    <xf numFmtId="0" fontId="21" fillId="0" borderId="0" xfId="0" applyFont="1" applyFill="1" applyBorder="1" applyAlignment="1" applyProtection="1">
      <alignment vertical="center"/>
    </xf>
    <xf numFmtId="0" fontId="6" fillId="0" borderId="0" xfId="0" applyFont="1" applyBorder="1" applyAlignment="1" applyProtection="1">
      <alignment wrapText="1"/>
    </xf>
    <xf numFmtId="0" fontId="0" fillId="0" borderId="28" xfId="0" applyBorder="1" applyProtection="1"/>
    <xf numFmtId="164" fontId="17" fillId="4" borderId="17" xfId="2" applyNumberFormat="1" applyFont="1" applyFill="1" applyBorder="1" applyAlignment="1" applyProtection="1">
      <alignment horizontal="center"/>
      <protection locked="0"/>
    </xf>
    <xf numFmtId="44" fontId="17" fillId="3" borderId="4" xfId="0" applyNumberFormat="1" applyFont="1" applyFill="1" applyBorder="1" applyAlignment="1" applyProtection="1">
      <alignment horizontal="left"/>
    </xf>
    <xf numFmtId="0" fontId="17" fillId="5" borderId="30" xfId="0" applyFont="1" applyFill="1" applyBorder="1" applyAlignment="1" applyProtection="1">
      <alignment horizontal="center"/>
    </xf>
    <xf numFmtId="0" fontId="18" fillId="0" borderId="36" xfId="0" applyFont="1" applyFill="1" applyBorder="1" applyAlignment="1" applyProtection="1">
      <alignment horizontal="center"/>
    </xf>
    <xf numFmtId="0" fontId="18" fillId="0" borderId="37" xfId="0" applyFont="1" applyFill="1" applyBorder="1" applyAlignment="1" applyProtection="1">
      <alignment horizontal="center"/>
    </xf>
    <xf numFmtId="0" fontId="18" fillId="0" borderId="38" xfId="0" applyFont="1" applyFill="1" applyBorder="1" applyAlignment="1" applyProtection="1">
      <alignment horizontal="center" wrapText="1"/>
    </xf>
    <xf numFmtId="0" fontId="18" fillId="0" borderId="4" xfId="0" applyFont="1" applyFill="1" applyBorder="1" applyAlignment="1" applyProtection="1">
      <alignment horizontal="center"/>
    </xf>
    <xf numFmtId="0" fontId="17" fillId="2" borderId="34" xfId="0" applyFont="1" applyFill="1" applyBorder="1" applyAlignment="1" applyProtection="1">
      <alignment horizontal="left"/>
    </xf>
    <xf numFmtId="0" fontId="18" fillId="0" borderId="0" xfId="0" applyFont="1" applyBorder="1" applyAlignment="1" applyProtection="1"/>
    <xf numFmtId="0" fontId="0" fillId="0" borderId="0" xfId="0" applyAlignment="1">
      <alignment vertical="top"/>
    </xf>
    <xf numFmtId="0" fontId="2" fillId="0" borderId="0" xfId="0" applyFont="1" applyAlignment="1">
      <alignment horizontal="left" vertical="top"/>
    </xf>
    <xf numFmtId="0" fontId="0" fillId="0" borderId="0" xfId="0" applyAlignment="1">
      <alignment horizontal="left" wrapText="1"/>
    </xf>
    <xf numFmtId="0" fontId="2" fillId="0" borderId="0" xfId="0" applyFont="1"/>
    <xf numFmtId="0" fontId="2" fillId="0" borderId="0" xfId="0" applyFont="1" applyAlignment="1">
      <alignment vertical="top"/>
    </xf>
    <xf numFmtId="0" fontId="0" fillId="0" borderId="0" xfId="0" applyAlignment="1">
      <alignment horizontal="left" vertical="top" wrapText="1"/>
    </xf>
    <xf numFmtId="0" fontId="0" fillId="0" borderId="27" xfId="0" applyBorder="1" applyAlignment="1">
      <alignment wrapText="1"/>
    </xf>
    <xf numFmtId="0" fontId="2" fillId="0" borderId="0" xfId="0" applyFont="1" applyAlignment="1">
      <alignment horizontal="left" vertical="top" wrapText="1"/>
    </xf>
    <xf numFmtId="0" fontId="0" fillId="0" borderId="26" xfId="0" applyBorder="1" applyAlignment="1">
      <alignment wrapText="1"/>
    </xf>
    <xf numFmtId="0" fontId="0" fillId="0" borderId="6" xfId="0" applyBorder="1"/>
    <xf numFmtId="14" fontId="17" fillId="4" borderId="51" xfId="0" applyNumberFormat="1" applyFont="1" applyFill="1" applyBorder="1" applyProtection="1">
      <protection locked="0"/>
    </xf>
    <xf numFmtId="14" fontId="17" fillId="4" borderId="46" xfId="0" applyNumberFormat="1" applyFont="1" applyFill="1" applyBorder="1" applyProtection="1">
      <protection locked="0"/>
    </xf>
    <xf numFmtId="0" fontId="17" fillId="3" borderId="1" xfId="0" applyFont="1" applyFill="1" applyBorder="1" applyAlignment="1">
      <alignment horizontal="center"/>
    </xf>
    <xf numFmtId="44" fontId="17" fillId="3" borderId="17" xfId="1" applyFont="1" applyFill="1" applyBorder="1" applyProtection="1"/>
    <xf numFmtId="44" fontId="17" fillId="0" borderId="0" xfId="1" applyFont="1" applyFill="1" applyBorder="1" applyProtection="1"/>
    <xf numFmtId="0" fontId="17" fillId="2" borderId="36" xfId="0" applyFont="1" applyFill="1" applyBorder="1" applyAlignment="1">
      <alignment horizontal="center"/>
    </xf>
    <xf numFmtId="168" fontId="26" fillId="0" borderId="42" xfId="1" applyNumberFormat="1" applyFont="1" applyBorder="1" applyAlignment="1" applyProtection="1">
      <alignment horizontal="center" vertical="center" wrapText="1"/>
    </xf>
    <xf numFmtId="0" fontId="17" fillId="2" borderId="37" xfId="0" applyFont="1" applyFill="1" applyBorder="1" applyAlignment="1">
      <alignment horizontal="center"/>
    </xf>
    <xf numFmtId="168" fontId="26" fillId="0" borderId="43" xfId="1" applyNumberFormat="1" applyFont="1" applyBorder="1" applyAlignment="1" applyProtection="1">
      <alignment horizontal="center" vertical="center" wrapText="1"/>
    </xf>
    <xf numFmtId="168" fontId="26" fillId="0" borderId="53" xfId="1" applyNumberFormat="1" applyFont="1" applyBorder="1" applyAlignment="1" applyProtection="1">
      <alignment horizontal="center" vertical="center" wrapText="1"/>
    </xf>
    <xf numFmtId="0" fontId="21" fillId="0" borderId="27" xfId="0" applyFont="1" applyFill="1" applyBorder="1" applyAlignment="1" applyProtection="1">
      <alignment vertical="center"/>
    </xf>
    <xf numFmtId="0" fontId="18" fillId="0" borderId="27" xfId="0" applyFont="1" applyBorder="1" applyAlignment="1" applyProtection="1"/>
    <xf numFmtId="0" fontId="24" fillId="0" borderId="27" xfId="0" applyFont="1" applyBorder="1" applyAlignment="1" applyProtection="1">
      <alignment vertical="center" wrapText="1"/>
    </xf>
    <xf numFmtId="7" fontId="17" fillId="2" borderId="36" xfId="1" applyNumberFormat="1" applyFont="1" applyFill="1" applyBorder="1" applyAlignment="1" applyProtection="1">
      <alignment horizontal="center"/>
    </xf>
    <xf numFmtId="7" fontId="17" fillId="2" borderId="37" xfId="1" applyNumberFormat="1" applyFont="1" applyFill="1" applyBorder="1" applyAlignment="1" applyProtection="1">
      <alignment horizontal="center"/>
    </xf>
    <xf numFmtId="0" fontId="17" fillId="2" borderId="47" xfId="0" applyFont="1" applyFill="1" applyBorder="1" applyAlignment="1">
      <alignment horizontal="center"/>
    </xf>
    <xf numFmtId="0" fontId="18" fillId="2" borderId="18" xfId="0" applyFont="1" applyFill="1" applyBorder="1" applyAlignment="1">
      <alignment horizontal="left"/>
    </xf>
    <xf numFmtId="7" fontId="17" fillId="3" borderId="1" xfId="1" applyNumberFormat="1" applyFont="1" applyFill="1" applyBorder="1" applyAlignment="1" applyProtection="1">
      <alignment horizontal="center"/>
    </xf>
    <xf numFmtId="7" fontId="17" fillId="2" borderId="38" xfId="1" applyNumberFormat="1" applyFont="1" applyFill="1" applyBorder="1" applyAlignment="1" applyProtection="1">
      <alignment horizontal="center"/>
    </xf>
    <xf numFmtId="7" fontId="17" fillId="3" borderId="40" xfId="1" applyNumberFormat="1" applyFont="1" applyFill="1" applyBorder="1" applyAlignment="1" applyProtection="1">
      <alignment horizontal="center"/>
    </xf>
    <xf numFmtId="14" fontId="18" fillId="0" borderId="11" xfId="0" applyNumberFormat="1" applyFont="1" applyFill="1" applyBorder="1" applyProtection="1"/>
    <xf numFmtId="0" fontId="5" fillId="0" borderId="0" xfId="0" applyFont="1" applyBorder="1" applyAlignment="1" applyProtection="1">
      <alignment vertical="center" wrapText="1"/>
    </xf>
    <xf numFmtId="0" fontId="5" fillId="0" borderId="27" xfId="0" applyFont="1" applyBorder="1" applyAlignment="1" applyProtection="1">
      <alignment vertical="center" wrapText="1"/>
    </xf>
    <xf numFmtId="0" fontId="29" fillId="0" borderId="36" xfId="0" applyFont="1" applyBorder="1" applyAlignment="1" applyProtection="1">
      <alignment horizontal="center"/>
    </xf>
    <xf numFmtId="0" fontId="29" fillId="0" borderId="37" xfId="0" applyFont="1" applyBorder="1" applyAlignment="1" applyProtection="1">
      <alignment horizontal="center"/>
    </xf>
    <xf numFmtId="0" fontId="29" fillId="0" borderId="38" xfId="0" applyFont="1" applyBorder="1" applyAlignment="1" applyProtection="1">
      <alignment horizontal="center"/>
    </xf>
    <xf numFmtId="0" fontId="17" fillId="3" borderId="40" xfId="0" applyFont="1" applyFill="1" applyBorder="1" applyAlignment="1" applyProtection="1">
      <alignment horizontal="center"/>
    </xf>
    <xf numFmtId="7" fontId="26" fillId="0" borderId="36" xfId="1" applyNumberFormat="1" applyFont="1" applyBorder="1" applyAlignment="1" applyProtection="1">
      <alignment horizontal="center" vertical="center" wrapText="1"/>
    </xf>
    <xf numFmtId="7" fontId="26" fillId="0" borderId="37" xfId="1" applyNumberFormat="1" applyFont="1" applyBorder="1" applyAlignment="1" applyProtection="1">
      <alignment horizontal="center" vertical="center" wrapText="1"/>
    </xf>
    <xf numFmtId="7" fontId="26" fillId="0" borderId="38" xfId="1" applyNumberFormat="1" applyFont="1" applyBorder="1" applyAlignment="1" applyProtection="1">
      <alignment horizontal="center" vertical="center" wrapText="1"/>
    </xf>
    <xf numFmtId="7" fontId="17" fillId="0" borderId="30" xfId="1" applyNumberFormat="1" applyFont="1" applyBorder="1" applyAlignment="1" applyProtection="1">
      <alignment horizontal="center"/>
    </xf>
    <xf numFmtId="7" fontId="26" fillId="3" borderId="1" xfId="0" applyNumberFormat="1" applyFont="1" applyFill="1" applyBorder="1" applyAlignment="1" applyProtection="1">
      <alignment horizontal="center"/>
    </xf>
    <xf numFmtId="7" fontId="26" fillId="3" borderId="17" xfId="0" applyNumberFormat="1" applyFont="1" applyFill="1" applyBorder="1" applyAlignment="1" applyProtection="1">
      <alignment horizontal="center"/>
    </xf>
    <xf numFmtId="0" fontId="28" fillId="0" borderId="27" xfId="0" applyFont="1" applyBorder="1" applyProtection="1"/>
    <xf numFmtId="0" fontId="17" fillId="0" borderId="0" xfId="0" applyFont="1" applyAlignment="1" applyProtection="1">
      <alignment horizontal="center"/>
    </xf>
    <xf numFmtId="0" fontId="17" fillId="0" borderId="0" xfId="0" applyFont="1" applyAlignment="1" applyProtection="1">
      <alignment horizontal="left"/>
    </xf>
    <xf numFmtId="0" fontId="25" fillId="0" borderId="0" xfId="0" applyFont="1" applyProtection="1"/>
    <xf numFmtId="0" fontId="5" fillId="2" borderId="0" xfId="0" applyFont="1" applyFill="1" applyAlignment="1" applyProtection="1">
      <alignment vertical="center" wrapText="1"/>
    </xf>
    <xf numFmtId="37" fontId="17" fillId="0" borderId="47" xfId="1" applyNumberFormat="1" applyFont="1" applyBorder="1" applyAlignment="1" applyProtection="1">
      <alignment horizontal="center"/>
    </xf>
    <xf numFmtId="0" fontId="10" fillId="0" borderId="0" xfId="0" applyFont="1" applyBorder="1" applyAlignment="1">
      <alignment horizontal="left" vertical="top" wrapText="1"/>
    </xf>
    <xf numFmtId="0" fontId="16" fillId="0" borderId="0" xfId="0" applyFont="1" applyBorder="1" applyAlignment="1">
      <alignment horizontal="left" vertical="top"/>
    </xf>
    <xf numFmtId="0" fontId="11" fillId="0" borderId="0" xfId="0" applyFont="1" applyBorder="1" applyAlignment="1">
      <alignment horizontal="left" vertical="top" wrapText="1"/>
    </xf>
    <xf numFmtId="0" fontId="10"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wrapText="1"/>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4" xfId="0" applyFont="1" applyFill="1" applyBorder="1" applyAlignment="1">
      <alignment horizontal="center"/>
    </xf>
    <xf numFmtId="0" fontId="9" fillId="5" borderId="2" xfId="0" applyFont="1" applyFill="1" applyBorder="1" applyAlignment="1">
      <alignment horizontal="center"/>
    </xf>
    <xf numFmtId="0" fontId="9" fillId="5" borderId="3" xfId="0" applyFont="1" applyFill="1" applyBorder="1" applyAlignment="1">
      <alignment horizontal="center"/>
    </xf>
    <xf numFmtId="0" fontId="9" fillId="5" borderId="4" xfId="0" applyFont="1" applyFill="1" applyBorder="1" applyAlignment="1">
      <alignment horizontal="center"/>
    </xf>
    <xf numFmtId="0" fontId="8" fillId="5" borderId="2" xfId="0" applyFont="1" applyFill="1" applyBorder="1" applyAlignment="1">
      <alignment horizontal="center"/>
    </xf>
    <xf numFmtId="0" fontId="8" fillId="5" borderId="3" xfId="0" applyFont="1" applyFill="1" applyBorder="1" applyAlignment="1">
      <alignment horizontal="center"/>
    </xf>
    <xf numFmtId="0" fontId="8" fillId="5" borderId="4" xfId="0" applyFont="1" applyFill="1" applyBorder="1" applyAlignment="1">
      <alignment horizontal="center"/>
    </xf>
    <xf numFmtId="0" fontId="17" fillId="6" borderId="31" xfId="0" applyFont="1" applyFill="1" applyBorder="1" applyAlignment="1" applyProtection="1">
      <alignment horizontal="left"/>
    </xf>
    <xf numFmtId="0" fontId="17" fillId="6" borderId="32" xfId="0" applyFont="1" applyFill="1" applyBorder="1" applyAlignment="1" applyProtection="1">
      <alignment horizontal="left"/>
    </xf>
    <xf numFmtId="0" fontId="17" fillId="6" borderId="33" xfId="0" applyFont="1" applyFill="1" applyBorder="1" applyAlignment="1" applyProtection="1">
      <alignment horizontal="left"/>
    </xf>
    <xf numFmtId="0" fontId="17" fillId="3" borderId="2" xfId="0" applyFont="1" applyFill="1" applyBorder="1" applyAlignment="1" applyProtection="1">
      <alignment horizontal="left"/>
    </xf>
    <xf numFmtId="0" fontId="17" fillId="3" borderId="4" xfId="0" applyFont="1" applyFill="1" applyBorder="1" applyAlignment="1" applyProtection="1">
      <alignment horizontal="left"/>
    </xf>
    <xf numFmtId="0" fontId="17" fillId="3" borderId="15" xfId="0" applyFont="1" applyFill="1" applyBorder="1" applyAlignment="1" applyProtection="1">
      <alignment horizontal="center"/>
    </xf>
    <xf numFmtId="0" fontId="17" fillId="3" borderId="16" xfId="0" applyFont="1" applyFill="1" applyBorder="1" applyAlignment="1" applyProtection="1">
      <alignment horizontal="center"/>
    </xf>
    <xf numFmtId="0" fontId="20" fillId="5" borderId="6" xfId="0" applyFont="1" applyFill="1" applyBorder="1" applyAlignment="1" applyProtection="1">
      <alignment horizontal="center"/>
    </xf>
    <xf numFmtId="0" fontId="20" fillId="5" borderId="7" xfId="0" applyFont="1" applyFill="1" applyBorder="1" applyAlignment="1" applyProtection="1">
      <alignment horizontal="center"/>
    </xf>
    <xf numFmtId="0" fontId="20" fillId="5" borderId="8" xfId="0" applyFont="1" applyFill="1" applyBorder="1" applyAlignment="1" applyProtection="1">
      <alignment horizontal="center"/>
    </xf>
    <xf numFmtId="0" fontId="21" fillId="5" borderId="28" xfId="0" applyFont="1" applyFill="1" applyBorder="1" applyAlignment="1" applyProtection="1">
      <alignment horizontal="center"/>
    </xf>
    <xf numFmtId="0" fontId="21" fillId="5" borderId="14" xfId="0" applyFont="1" applyFill="1" applyBorder="1" applyAlignment="1" applyProtection="1">
      <alignment horizontal="center"/>
    </xf>
    <xf numFmtId="0" fontId="21" fillId="5" borderId="29" xfId="0" applyFont="1" applyFill="1" applyBorder="1" applyAlignment="1" applyProtection="1">
      <alignment horizontal="center"/>
    </xf>
    <xf numFmtId="0" fontId="17" fillId="3" borderId="3" xfId="0" applyFont="1" applyFill="1" applyBorder="1" applyAlignment="1" applyProtection="1">
      <alignment horizontal="left"/>
    </xf>
    <xf numFmtId="0" fontId="17" fillId="3" borderId="24" xfId="0" applyFont="1" applyFill="1" applyBorder="1" applyAlignment="1" applyProtection="1">
      <alignment horizontal="left"/>
    </xf>
    <xf numFmtId="0" fontId="20" fillId="5" borderId="2" xfId="0" applyFont="1" applyFill="1" applyBorder="1" applyAlignment="1" applyProtection="1">
      <alignment horizontal="center"/>
    </xf>
    <xf numFmtId="0" fontId="20" fillId="5" borderId="3" xfId="0" applyFont="1" applyFill="1" applyBorder="1" applyAlignment="1" applyProtection="1">
      <alignment horizontal="center"/>
    </xf>
    <xf numFmtId="0" fontId="20" fillId="5" borderId="4" xfId="0" applyFont="1" applyFill="1" applyBorder="1" applyAlignment="1" applyProtection="1">
      <alignment horizontal="center"/>
    </xf>
    <xf numFmtId="0" fontId="21" fillId="5" borderId="3" xfId="0" applyFont="1" applyFill="1" applyBorder="1" applyAlignment="1" applyProtection="1">
      <alignment horizontal="center"/>
    </xf>
    <xf numFmtId="0" fontId="21" fillId="5" borderId="4" xfId="0" applyFont="1" applyFill="1" applyBorder="1" applyAlignment="1" applyProtection="1">
      <alignment horizontal="center"/>
    </xf>
    <xf numFmtId="0" fontId="21" fillId="5" borderId="2" xfId="0" applyFont="1" applyFill="1" applyBorder="1" applyAlignment="1" applyProtection="1">
      <alignment horizontal="center"/>
    </xf>
    <xf numFmtId="0" fontId="20" fillId="3" borderId="2" xfId="0" applyFont="1" applyFill="1" applyBorder="1" applyAlignment="1" applyProtection="1">
      <alignment horizontal="center"/>
    </xf>
    <xf numFmtId="0" fontId="20" fillId="3" borderId="3" xfId="0" applyFont="1" applyFill="1" applyBorder="1" applyAlignment="1" applyProtection="1">
      <alignment horizontal="center"/>
    </xf>
    <xf numFmtId="0" fontId="20" fillId="3" borderId="4" xfId="0" applyFont="1" applyFill="1" applyBorder="1" applyAlignment="1" applyProtection="1">
      <alignment horizontal="center"/>
    </xf>
    <xf numFmtId="0" fontId="17" fillId="6" borderId="9" xfId="0" applyFont="1" applyFill="1" applyBorder="1" applyAlignment="1" applyProtection="1">
      <alignment horizontal="left"/>
    </xf>
    <xf numFmtId="0" fontId="17" fillId="6" borderId="10" xfId="0" applyFont="1" applyFill="1" applyBorder="1" applyAlignment="1" applyProtection="1">
      <alignment horizontal="left"/>
    </xf>
    <xf numFmtId="0" fontId="17" fillId="6" borderId="11" xfId="0" applyFont="1" applyFill="1" applyBorder="1" applyAlignment="1" applyProtection="1">
      <alignment horizontal="left"/>
    </xf>
    <xf numFmtId="0" fontId="21" fillId="5" borderId="6" xfId="0" applyFont="1" applyFill="1" applyBorder="1" applyAlignment="1" applyProtection="1">
      <alignment horizontal="center" vertical="center"/>
    </xf>
    <xf numFmtId="0" fontId="21" fillId="5" borderId="7" xfId="0" applyFont="1" applyFill="1" applyBorder="1" applyAlignment="1" applyProtection="1">
      <alignment horizontal="center" vertical="center"/>
    </xf>
    <xf numFmtId="0" fontId="21" fillId="5" borderId="8" xfId="0" applyFont="1" applyFill="1" applyBorder="1" applyAlignment="1" applyProtection="1">
      <alignment horizontal="center" vertical="center"/>
    </xf>
    <xf numFmtId="0" fontId="21" fillId="5" borderId="28" xfId="0" applyFont="1" applyFill="1" applyBorder="1" applyAlignment="1" applyProtection="1">
      <alignment horizontal="center" vertical="center"/>
    </xf>
    <xf numFmtId="0" fontId="21" fillId="5" borderId="14" xfId="0" applyFont="1" applyFill="1" applyBorder="1" applyAlignment="1" applyProtection="1">
      <alignment horizontal="center" vertical="center"/>
    </xf>
    <xf numFmtId="0" fontId="21" fillId="5" borderId="29" xfId="0" applyFont="1" applyFill="1" applyBorder="1" applyAlignment="1" applyProtection="1">
      <alignment horizontal="center" vertical="center"/>
    </xf>
    <xf numFmtId="0" fontId="17" fillId="3" borderId="3" xfId="0" applyFont="1" applyFill="1" applyBorder="1" applyAlignment="1" applyProtection="1">
      <alignment horizontal="center"/>
    </xf>
    <xf numFmtId="0" fontId="17" fillId="3" borderId="4" xfId="0" applyFont="1" applyFill="1" applyBorder="1" applyAlignment="1" applyProtection="1">
      <alignment horizontal="center"/>
    </xf>
    <xf numFmtId="0" fontId="21" fillId="7" borderId="2" xfId="0" applyFont="1" applyFill="1" applyBorder="1" applyAlignment="1" applyProtection="1">
      <alignment horizontal="center"/>
    </xf>
    <xf numFmtId="0" fontId="21" fillId="7" borderId="3" xfId="0" applyFont="1" applyFill="1" applyBorder="1" applyAlignment="1" applyProtection="1">
      <alignment horizontal="center"/>
    </xf>
    <xf numFmtId="0" fontId="21" fillId="7" borderId="4" xfId="0" applyFont="1" applyFill="1" applyBorder="1" applyAlignment="1" applyProtection="1">
      <alignment horizontal="center"/>
    </xf>
    <xf numFmtId="0" fontId="17" fillId="2" borderId="9" xfId="0" applyFont="1" applyFill="1" applyBorder="1" applyAlignment="1" applyProtection="1">
      <alignment horizontal="left"/>
    </xf>
    <xf numFmtId="0" fontId="17" fillId="2" borderId="10" xfId="0" applyFont="1" applyFill="1" applyBorder="1" applyAlignment="1" applyProtection="1">
      <alignment horizontal="left"/>
    </xf>
    <xf numFmtId="0" fontId="17" fillId="2" borderId="50" xfId="0" applyFont="1" applyFill="1" applyBorder="1" applyAlignment="1" applyProtection="1">
      <alignment horizontal="left"/>
    </xf>
    <xf numFmtId="0" fontId="17" fillId="2" borderId="34" xfId="0" applyFont="1" applyFill="1" applyBorder="1" applyAlignment="1" applyProtection="1">
      <alignment horizontal="left"/>
    </xf>
    <xf numFmtId="0" fontId="5" fillId="0" borderId="0" xfId="0" applyFont="1" applyBorder="1" applyAlignment="1" applyProtection="1">
      <alignment horizontal="center" vertical="center" wrapText="1"/>
    </xf>
    <xf numFmtId="0" fontId="5" fillId="0" borderId="27" xfId="0" applyFont="1" applyBorder="1" applyAlignment="1" applyProtection="1">
      <alignment horizontal="center" vertical="center" wrapText="1"/>
    </xf>
    <xf numFmtId="0" fontId="17" fillId="2" borderId="19" xfId="0" applyFont="1" applyFill="1" applyBorder="1" applyAlignment="1" applyProtection="1">
      <alignment horizontal="left"/>
    </xf>
    <xf numFmtId="0" fontId="17" fillId="2" borderId="20" xfId="0" applyFont="1" applyFill="1" applyBorder="1" applyAlignment="1" applyProtection="1">
      <alignment horizontal="left"/>
    </xf>
    <xf numFmtId="0" fontId="17" fillId="2" borderId="18" xfId="0" applyFont="1" applyFill="1" applyBorder="1" applyAlignment="1" applyProtection="1">
      <alignment horizontal="left"/>
    </xf>
    <xf numFmtId="0" fontId="17" fillId="2" borderId="52" xfId="0" applyFont="1" applyFill="1" applyBorder="1" applyAlignment="1" applyProtection="1">
      <alignment horizontal="left"/>
    </xf>
    <xf numFmtId="0" fontId="21" fillId="5" borderId="30" xfId="0" applyFont="1" applyFill="1" applyBorder="1" applyAlignment="1" applyProtection="1">
      <alignment horizontal="center" wrapText="1"/>
    </xf>
    <xf numFmtId="0" fontId="21" fillId="5" borderId="35" xfId="0" applyFont="1" applyFill="1" applyBorder="1" applyAlignment="1" applyProtection="1">
      <alignment horizontal="center" wrapText="1"/>
    </xf>
    <xf numFmtId="0" fontId="23" fillId="5" borderId="26" xfId="0" applyFont="1" applyFill="1" applyBorder="1" applyAlignment="1" applyProtection="1">
      <alignment horizontal="center"/>
    </xf>
    <xf numFmtId="0" fontId="23" fillId="5" borderId="0" xfId="0" applyFont="1" applyFill="1" applyBorder="1" applyAlignment="1" applyProtection="1">
      <alignment horizontal="center"/>
    </xf>
    <xf numFmtId="0" fontId="23" fillId="5" borderId="27" xfId="0" applyFont="1" applyFill="1" applyBorder="1" applyAlignment="1" applyProtection="1">
      <alignment horizontal="center"/>
    </xf>
    <xf numFmtId="0" fontId="17" fillId="2" borderId="25" xfId="0" applyFont="1" applyFill="1" applyBorder="1" applyAlignment="1" applyProtection="1">
      <alignment horizontal="left" wrapText="1"/>
    </xf>
    <xf numFmtId="0" fontId="18" fillId="2" borderId="10" xfId="0" applyFont="1" applyFill="1" applyBorder="1" applyAlignment="1" applyProtection="1">
      <alignment horizontal="left" wrapText="1"/>
    </xf>
    <xf numFmtId="0" fontId="18" fillId="2" borderId="5" xfId="0" applyFont="1" applyFill="1" applyBorder="1" applyAlignment="1" applyProtection="1">
      <alignment horizontal="left"/>
    </xf>
    <xf numFmtId="0" fontId="17" fillId="2" borderId="5" xfId="0" applyFont="1" applyFill="1" applyBorder="1" applyAlignment="1" applyProtection="1">
      <alignment horizontal="left"/>
    </xf>
    <xf numFmtId="0" fontId="6" fillId="0" borderId="0" xfId="0" applyFont="1" applyBorder="1" applyAlignment="1" applyProtection="1">
      <alignment horizontal="left" wrapText="1"/>
    </xf>
    <xf numFmtId="0" fontId="18" fillId="4" borderId="2" xfId="0" applyFont="1" applyFill="1" applyBorder="1" applyAlignment="1" applyProtection="1">
      <alignment horizontal="center"/>
      <protection locked="0"/>
    </xf>
    <xf numFmtId="0" fontId="18" fillId="4" borderId="4" xfId="0" applyFont="1" applyFill="1" applyBorder="1" applyAlignment="1" applyProtection="1">
      <alignment horizontal="center"/>
      <protection locked="0"/>
    </xf>
    <xf numFmtId="0" fontId="18" fillId="0" borderId="7" xfId="0" applyFont="1" applyBorder="1" applyAlignment="1" applyProtection="1"/>
    <xf numFmtId="0" fontId="18" fillId="0" borderId="0" xfId="0" applyFont="1" applyBorder="1" applyAlignment="1" applyProtection="1"/>
    <xf numFmtId="0" fontId="18" fillId="0" borderId="27" xfId="0" applyFont="1" applyBorder="1" applyAlignment="1" applyProtection="1"/>
    <xf numFmtId="0" fontId="21" fillId="5" borderId="6" xfId="0" applyFont="1" applyFill="1" applyBorder="1" applyAlignment="1" applyProtection="1">
      <alignment horizontal="center"/>
    </xf>
    <xf numFmtId="0" fontId="21" fillId="5" borderId="7" xfId="0" applyFont="1" applyFill="1" applyBorder="1" applyAlignment="1" applyProtection="1">
      <alignment horizontal="center"/>
    </xf>
    <xf numFmtId="0" fontId="21" fillId="5" borderId="8" xfId="0" applyFont="1" applyFill="1" applyBorder="1" applyAlignment="1" applyProtection="1">
      <alignment horizontal="center"/>
    </xf>
    <xf numFmtId="0" fontId="23" fillId="5" borderId="28" xfId="0" applyFont="1" applyFill="1" applyBorder="1" applyAlignment="1" applyProtection="1">
      <alignment horizontal="center"/>
    </xf>
    <xf numFmtId="0" fontId="23" fillId="5" borderId="14" xfId="0" applyFont="1" applyFill="1" applyBorder="1" applyAlignment="1" applyProtection="1">
      <alignment horizontal="center"/>
    </xf>
    <xf numFmtId="0" fontId="23" fillId="5" borderId="29" xfId="0" applyFont="1" applyFill="1" applyBorder="1" applyAlignment="1" applyProtection="1">
      <alignment horizontal="center"/>
    </xf>
    <xf numFmtId="0" fontId="17" fillId="2" borderId="25" xfId="0" applyFont="1" applyFill="1" applyBorder="1" applyAlignment="1" applyProtection="1">
      <alignment horizontal="left"/>
    </xf>
    <xf numFmtId="0" fontId="17" fillId="2" borderId="24" xfId="0" applyFont="1" applyFill="1" applyBorder="1" applyAlignment="1" applyProtection="1">
      <alignment horizontal="left" wrapText="1"/>
    </xf>
    <xf numFmtId="0" fontId="17" fillId="2" borderId="49" xfId="0" applyFont="1" applyFill="1" applyBorder="1" applyAlignment="1" applyProtection="1">
      <alignment horizontal="left" wrapText="1"/>
    </xf>
    <xf numFmtId="0" fontId="18" fillId="2" borderId="18" xfId="0" applyFont="1" applyFill="1" applyBorder="1" applyAlignment="1" applyProtection="1">
      <alignment horizontal="left"/>
    </xf>
    <xf numFmtId="0" fontId="26" fillId="3" borderId="3" xfId="0" applyFont="1" applyFill="1" applyBorder="1" applyAlignment="1" applyProtection="1">
      <alignment horizontal="left"/>
    </xf>
    <xf numFmtId="0" fontId="26" fillId="3" borderId="24" xfId="0" applyFont="1" applyFill="1" applyBorder="1" applyAlignment="1" applyProtection="1">
      <alignment horizontal="left"/>
    </xf>
    <xf numFmtId="0" fontId="18" fillId="2" borderId="39" xfId="0" applyFont="1" applyFill="1" applyBorder="1" applyAlignment="1" applyProtection="1">
      <alignment horizontal="left" wrapText="1"/>
    </xf>
    <xf numFmtId="0" fontId="17" fillId="3" borderId="15" xfId="0" applyFont="1" applyFill="1" applyBorder="1" applyAlignment="1" applyProtection="1">
      <alignment horizontal="left" wrapText="1"/>
    </xf>
    <xf numFmtId="0" fontId="17" fillId="3" borderId="16" xfId="0" applyFont="1" applyFill="1" applyBorder="1" applyAlignment="1" applyProtection="1">
      <alignment horizontal="left" wrapText="1"/>
    </xf>
    <xf numFmtId="0" fontId="17" fillId="3" borderId="17" xfId="0" applyFont="1" applyFill="1" applyBorder="1" applyAlignment="1" applyProtection="1">
      <alignment horizontal="left" wrapText="1"/>
    </xf>
    <xf numFmtId="0" fontId="17" fillId="5" borderId="2" xfId="0" applyFont="1" applyFill="1" applyBorder="1" applyAlignment="1" applyProtection="1">
      <alignment horizontal="center"/>
    </xf>
    <xf numFmtId="0" fontId="17" fillId="5" borderId="3" xfId="0" applyFont="1" applyFill="1" applyBorder="1" applyAlignment="1" applyProtection="1">
      <alignment horizontal="center"/>
    </xf>
    <xf numFmtId="0" fontId="17" fillId="5" borderId="4" xfId="0" applyFont="1" applyFill="1" applyBorder="1" applyAlignment="1" applyProtection="1">
      <alignment horizontal="center"/>
    </xf>
    <xf numFmtId="0" fontId="17" fillId="3" borderId="14" xfId="0" applyFont="1" applyFill="1" applyBorder="1" applyAlignment="1" applyProtection="1">
      <alignment horizontal="left"/>
    </xf>
    <xf numFmtId="0" fontId="17" fillId="3" borderId="29" xfId="0" applyFont="1" applyFill="1" applyBorder="1" applyAlignment="1" applyProtection="1">
      <alignment horizontal="left"/>
    </xf>
    <xf numFmtId="0" fontId="18" fillId="2" borderId="34" xfId="0" applyFont="1" applyFill="1" applyBorder="1" applyAlignment="1" applyProtection="1">
      <alignment horizontal="left"/>
    </xf>
    <xf numFmtId="0" fontId="18" fillId="2" borderId="32" xfId="0" applyFont="1" applyFill="1" applyBorder="1" applyAlignment="1" applyProtection="1">
      <alignment horizontal="left"/>
    </xf>
    <xf numFmtId="0" fontId="18" fillId="2" borderId="44" xfId="0" applyFont="1" applyFill="1" applyBorder="1" applyAlignment="1" applyProtection="1">
      <alignment horizontal="left"/>
    </xf>
    <xf numFmtId="0" fontId="18" fillId="2" borderId="25" xfId="0" applyFont="1" applyFill="1" applyBorder="1" applyAlignment="1" applyProtection="1">
      <alignment horizontal="left"/>
    </xf>
    <xf numFmtId="0" fontId="18" fillId="2" borderId="10" xfId="0" applyFont="1" applyFill="1" applyBorder="1" applyAlignment="1" applyProtection="1">
      <alignment horizontal="left"/>
    </xf>
    <xf numFmtId="0" fontId="18" fillId="2" borderId="42" xfId="0" applyFont="1" applyFill="1" applyBorder="1" applyAlignment="1" applyProtection="1">
      <alignment horizontal="left"/>
    </xf>
    <xf numFmtId="0" fontId="18" fillId="2" borderId="20" xfId="0" applyFont="1" applyFill="1" applyBorder="1" applyAlignment="1" applyProtection="1">
      <alignment horizontal="left"/>
    </xf>
    <xf numFmtId="0" fontId="18" fillId="2" borderId="43" xfId="0" applyFont="1" applyFill="1" applyBorder="1" applyAlignment="1" applyProtection="1">
      <alignment horizontal="left"/>
    </xf>
    <xf numFmtId="0" fontId="17" fillId="5" borderId="6" xfId="0" applyFont="1" applyFill="1" applyBorder="1" applyAlignment="1" applyProtection="1">
      <alignment horizontal="center"/>
    </xf>
    <xf numFmtId="0" fontId="17" fillId="5" borderId="7" xfId="0" applyFont="1" applyFill="1" applyBorder="1" applyAlignment="1" applyProtection="1">
      <alignment horizontal="center"/>
    </xf>
    <xf numFmtId="0" fontId="17" fillId="5" borderId="8" xfId="0" applyFont="1" applyFill="1" applyBorder="1" applyAlignment="1" applyProtection="1">
      <alignment horizontal="center"/>
    </xf>
    <xf numFmtId="0" fontId="17" fillId="5" borderId="6" xfId="0" applyFont="1" applyFill="1" applyBorder="1" applyAlignment="1">
      <alignment horizontal="center"/>
    </xf>
    <xf numFmtId="0" fontId="17" fillId="5" borderId="7" xfId="0" applyFont="1" applyFill="1" applyBorder="1" applyAlignment="1">
      <alignment horizontal="center"/>
    </xf>
    <xf numFmtId="0" fontId="17" fillId="5" borderId="8" xfId="0" applyFont="1" applyFill="1" applyBorder="1" applyAlignment="1">
      <alignment horizontal="center"/>
    </xf>
    <xf numFmtId="0" fontId="18" fillId="2" borderId="25" xfId="0" applyFont="1" applyFill="1" applyBorder="1" applyAlignment="1">
      <alignment horizontal="left" wrapText="1"/>
    </xf>
    <xf numFmtId="0" fontId="18" fillId="2" borderId="10" xfId="0" applyFont="1" applyFill="1" applyBorder="1" applyAlignment="1">
      <alignment horizontal="left" wrapText="1"/>
    </xf>
    <xf numFmtId="0" fontId="18" fillId="2" borderId="42" xfId="0" applyFont="1" applyFill="1" applyBorder="1" applyAlignment="1">
      <alignment horizontal="left" wrapText="1"/>
    </xf>
    <xf numFmtId="0" fontId="18" fillId="2" borderId="19" xfId="0" applyFont="1" applyFill="1" applyBorder="1" applyAlignment="1">
      <alignment horizontal="left"/>
    </xf>
    <xf numFmtId="0" fontId="21" fillId="5" borderId="2" xfId="0" applyFont="1" applyFill="1" applyBorder="1" applyAlignment="1" applyProtection="1">
      <alignment horizontal="center" vertical="center"/>
    </xf>
    <xf numFmtId="0" fontId="21" fillId="5" borderId="3" xfId="0" applyFont="1" applyFill="1" applyBorder="1" applyAlignment="1" applyProtection="1">
      <alignment horizontal="center" vertical="center"/>
    </xf>
    <xf numFmtId="0" fontId="21" fillId="5" borderId="4" xfId="0" applyFont="1" applyFill="1" applyBorder="1" applyAlignment="1" applyProtection="1">
      <alignment horizontal="center" vertical="center"/>
    </xf>
    <xf numFmtId="0" fontId="18" fillId="2" borderId="25" xfId="0" applyFont="1" applyFill="1" applyBorder="1" applyAlignment="1" applyProtection="1">
      <alignment horizontal="left" wrapText="1"/>
    </xf>
    <xf numFmtId="0" fontId="18" fillId="2" borderId="11" xfId="0" applyFont="1" applyFill="1" applyBorder="1" applyAlignment="1" applyProtection="1">
      <alignment horizontal="left" wrapText="1"/>
    </xf>
    <xf numFmtId="0" fontId="18" fillId="2" borderId="19" xfId="0" applyFont="1" applyFill="1" applyBorder="1" applyAlignment="1" applyProtection="1">
      <alignment horizontal="left" vertical="top" wrapText="1"/>
    </xf>
    <xf numFmtId="0" fontId="18" fillId="2" borderId="45" xfId="0" applyFont="1" applyFill="1" applyBorder="1" applyAlignment="1" applyProtection="1">
      <alignment horizontal="left" vertical="top" wrapText="1"/>
    </xf>
    <xf numFmtId="0" fontId="18" fillId="2" borderId="41" xfId="0" applyFont="1" applyFill="1" applyBorder="1" applyAlignment="1" applyProtection="1">
      <alignment horizontal="left" vertical="top" wrapText="1"/>
    </xf>
    <xf numFmtId="0" fontId="18" fillId="2" borderId="46" xfId="0" applyFont="1" applyFill="1" applyBorder="1" applyAlignment="1" applyProtection="1">
      <alignment horizontal="left" vertical="top" wrapText="1"/>
    </xf>
    <xf numFmtId="0" fontId="18" fillId="2" borderId="50" xfId="0" applyFont="1" applyFill="1" applyBorder="1" applyAlignment="1">
      <alignment horizontal="left"/>
    </xf>
    <xf numFmtId="0" fontId="18" fillId="2" borderId="41" xfId="0" applyFont="1" applyFill="1" applyBorder="1" applyAlignment="1">
      <alignment horizontal="left"/>
    </xf>
    <xf numFmtId="0" fontId="17" fillId="3" borderId="2" xfId="0" applyFont="1" applyFill="1" applyBorder="1" applyAlignment="1">
      <alignment horizontal="left"/>
    </xf>
    <xf numFmtId="0" fontId="17" fillId="3" borderId="3" xfId="0" applyFont="1" applyFill="1" applyBorder="1" applyAlignment="1">
      <alignment horizontal="left"/>
    </xf>
    <xf numFmtId="0" fontId="17" fillId="3" borderId="4" xfId="0" applyFont="1" applyFill="1" applyBorder="1" applyAlignment="1">
      <alignment horizontal="left"/>
    </xf>
  </cellXfs>
  <cellStyles count="8">
    <cellStyle name="Comma" xfId="2" builtinId="3"/>
    <cellStyle name="Comma 2" xfId="6" xr:uid="{00000000-0005-0000-0000-000001000000}"/>
    <cellStyle name="Currency" xfId="1" builtinId="4"/>
    <cellStyle name="Currency 2" xfId="7" xr:uid="{00000000-0005-0000-0000-000003000000}"/>
    <cellStyle name="Normal" xfId="0" builtinId="0"/>
    <cellStyle name="Normal 2" xfId="4" xr:uid="{00000000-0005-0000-0000-000006000000}"/>
    <cellStyle name="Percent" xfId="3" builtinId="5"/>
    <cellStyle name="Percent 2" xfId="5" xr:uid="{00000000-0005-0000-0000-000008000000}"/>
  </cellStyles>
  <dxfs count="0"/>
  <tableStyles count="0" defaultTableStyle="TableStyleMedium2" defaultPivotStyle="PivotStyleLight16"/>
  <colors>
    <mruColors>
      <color rgb="FF9242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4</xdr:row>
      <xdr:rowOff>133350</xdr:rowOff>
    </xdr:from>
    <xdr:to>
      <xdr:col>13</xdr:col>
      <xdr:colOff>56173</xdr:colOff>
      <xdr:row>31</xdr:row>
      <xdr:rowOff>37469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61925" y="895350"/>
          <a:ext cx="7819048" cy="50476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R27" sqref="R27"/>
    </sheetView>
  </sheetViews>
  <sheetFormatPr defaultColWidth="8.85546875" defaultRowHeight="15" x14ac:dyDescent="0.25"/>
  <sheetData/>
  <sheetProtection selectLockedCells="1" selectUnlockedCell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290"/>
  <sheetViews>
    <sheetView showGridLines="0" tabSelected="1" workbookViewId="0">
      <selection activeCell="D9" sqref="D9:X9"/>
    </sheetView>
  </sheetViews>
  <sheetFormatPr defaultRowHeight="15" x14ac:dyDescent="0.25"/>
  <cols>
    <col min="1" max="1" width="9.140625" style="88"/>
    <col min="2" max="2" width="9.140625" style="89"/>
    <col min="26" max="43" width="9.140625" style="88"/>
  </cols>
  <sheetData>
    <row r="1" spans="2:25" s="88" customFormat="1" ht="15.75" thickBot="1" x14ac:dyDescent="0.3"/>
    <row r="2" spans="2:25" x14ac:dyDescent="0.25">
      <c r="B2" s="92"/>
      <c r="C2" s="93"/>
      <c r="D2" s="93"/>
      <c r="E2" s="93"/>
      <c r="F2" s="93"/>
      <c r="G2" s="93"/>
      <c r="H2" s="93"/>
      <c r="I2" s="93"/>
      <c r="J2" s="93"/>
      <c r="K2" s="93"/>
      <c r="L2" s="93"/>
      <c r="M2" s="93"/>
      <c r="N2" s="93"/>
      <c r="O2" s="93"/>
      <c r="P2" s="93"/>
      <c r="Q2" s="93"/>
      <c r="R2" s="93"/>
      <c r="S2" s="93"/>
      <c r="T2" s="93"/>
      <c r="U2" s="93"/>
      <c r="V2" s="93"/>
      <c r="W2" s="93"/>
      <c r="X2" s="93"/>
      <c r="Y2" s="94"/>
    </row>
    <row r="3" spans="2:25" ht="47.25" customHeight="1" x14ac:dyDescent="0.25">
      <c r="B3" s="95"/>
      <c r="C3" s="186" t="s">
        <v>94</v>
      </c>
      <c r="D3" s="186"/>
      <c r="E3" s="186"/>
      <c r="F3" s="186"/>
      <c r="G3" s="186"/>
      <c r="H3" s="186"/>
      <c r="I3" s="186"/>
      <c r="J3" s="186"/>
      <c r="K3" s="186"/>
      <c r="L3" s="186"/>
      <c r="M3" s="186"/>
      <c r="N3" s="186"/>
      <c r="O3" s="186"/>
      <c r="P3" s="186"/>
      <c r="Q3" s="186"/>
      <c r="R3" s="186"/>
      <c r="S3" s="186"/>
      <c r="T3" s="186"/>
      <c r="U3" s="186"/>
      <c r="V3" s="186"/>
      <c r="W3" s="186"/>
      <c r="X3" s="186"/>
      <c r="Y3" s="96"/>
    </row>
    <row r="4" spans="2:25" ht="15.75" x14ac:dyDescent="0.25">
      <c r="B4" s="95"/>
      <c r="C4" s="97"/>
      <c r="D4" s="97"/>
      <c r="E4" s="97"/>
      <c r="F4" s="97"/>
      <c r="G4" s="97"/>
      <c r="H4" s="97"/>
      <c r="I4" s="97"/>
      <c r="J4" s="97"/>
      <c r="K4" s="97"/>
      <c r="L4" s="97"/>
      <c r="M4" s="97"/>
      <c r="N4" s="97"/>
      <c r="O4" s="97"/>
      <c r="P4" s="97"/>
      <c r="Q4" s="97"/>
      <c r="R4" s="97"/>
      <c r="S4" s="97"/>
      <c r="T4" s="97"/>
      <c r="U4" s="97"/>
      <c r="V4" s="97"/>
      <c r="W4" s="97"/>
      <c r="X4" s="97"/>
      <c r="Y4" s="98"/>
    </row>
    <row r="5" spans="2:25" ht="66.75" customHeight="1" x14ac:dyDescent="0.25">
      <c r="B5" s="95"/>
      <c r="C5" s="99" t="s">
        <v>73</v>
      </c>
      <c r="D5" s="186" t="s">
        <v>93</v>
      </c>
      <c r="E5" s="186"/>
      <c r="F5" s="186"/>
      <c r="G5" s="186"/>
      <c r="H5" s="186"/>
      <c r="I5" s="186"/>
      <c r="J5" s="186"/>
      <c r="K5" s="186"/>
      <c r="L5" s="186"/>
      <c r="M5" s="186"/>
      <c r="N5" s="186"/>
      <c r="O5" s="186"/>
      <c r="P5" s="186"/>
      <c r="Q5" s="186"/>
      <c r="R5" s="186"/>
      <c r="S5" s="186"/>
      <c r="T5" s="186"/>
      <c r="U5" s="186"/>
      <c r="V5" s="186"/>
      <c r="W5" s="186"/>
      <c r="X5" s="186"/>
      <c r="Y5" s="96"/>
    </row>
    <row r="6" spans="2:25" ht="15.75" x14ac:dyDescent="0.25">
      <c r="B6" s="95"/>
      <c r="C6" s="97"/>
      <c r="D6" s="97"/>
      <c r="E6" s="97"/>
      <c r="F6" s="97"/>
      <c r="G6" s="97"/>
      <c r="H6" s="97"/>
      <c r="I6" s="97"/>
      <c r="J6" s="97"/>
      <c r="K6" s="97"/>
      <c r="L6" s="97"/>
      <c r="M6" s="97"/>
      <c r="N6" s="97"/>
      <c r="O6" s="97"/>
      <c r="P6" s="97"/>
      <c r="Q6" s="97"/>
      <c r="R6" s="97"/>
      <c r="S6" s="97"/>
      <c r="T6" s="97"/>
      <c r="U6" s="97"/>
      <c r="V6" s="97"/>
      <c r="W6" s="97"/>
      <c r="X6" s="97"/>
      <c r="Y6" s="98"/>
    </row>
    <row r="7" spans="2:25" ht="60.75" customHeight="1" x14ac:dyDescent="0.25">
      <c r="B7" s="95"/>
      <c r="C7" s="100" t="s">
        <v>74</v>
      </c>
      <c r="D7" s="188" t="s">
        <v>118</v>
      </c>
      <c r="E7" s="188"/>
      <c r="F7" s="188"/>
      <c r="G7" s="188"/>
      <c r="H7" s="188"/>
      <c r="I7" s="188"/>
      <c r="J7" s="188"/>
      <c r="K7" s="188"/>
      <c r="L7" s="188"/>
      <c r="M7" s="188"/>
      <c r="N7" s="188"/>
      <c r="O7" s="188"/>
      <c r="P7" s="188"/>
      <c r="Q7" s="188"/>
      <c r="R7" s="188"/>
      <c r="S7" s="188"/>
      <c r="T7" s="188"/>
      <c r="U7" s="188"/>
      <c r="V7" s="188"/>
      <c r="W7" s="188"/>
      <c r="X7" s="188"/>
      <c r="Y7" s="101"/>
    </row>
    <row r="8" spans="2:25" ht="15.75" x14ac:dyDescent="0.25">
      <c r="B8" s="95"/>
      <c r="C8" s="97"/>
      <c r="D8" s="97"/>
      <c r="E8" s="97"/>
      <c r="F8" s="97"/>
      <c r="G8" s="97"/>
      <c r="H8" s="97"/>
      <c r="I8" s="97"/>
      <c r="J8" s="97"/>
      <c r="K8" s="97"/>
      <c r="L8" s="97"/>
      <c r="M8" s="97"/>
      <c r="N8" s="97"/>
      <c r="O8" s="97"/>
      <c r="P8" s="97"/>
      <c r="Q8" s="97"/>
      <c r="R8" s="97"/>
      <c r="S8" s="97"/>
      <c r="T8" s="97"/>
      <c r="U8" s="97"/>
      <c r="V8" s="97"/>
      <c r="W8" s="97"/>
      <c r="X8" s="97"/>
      <c r="Y8" s="98"/>
    </row>
    <row r="9" spans="2:25" ht="52.5" customHeight="1" x14ac:dyDescent="0.25">
      <c r="B9" s="95"/>
      <c r="C9" s="100" t="s">
        <v>75</v>
      </c>
      <c r="D9" s="189" t="s">
        <v>117</v>
      </c>
      <c r="E9" s="189"/>
      <c r="F9" s="189"/>
      <c r="G9" s="189"/>
      <c r="H9" s="189"/>
      <c r="I9" s="189"/>
      <c r="J9" s="189"/>
      <c r="K9" s="189"/>
      <c r="L9" s="189"/>
      <c r="M9" s="189"/>
      <c r="N9" s="189"/>
      <c r="O9" s="189"/>
      <c r="P9" s="189"/>
      <c r="Q9" s="189"/>
      <c r="R9" s="189"/>
      <c r="S9" s="189"/>
      <c r="T9" s="189"/>
      <c r="U9" s="189"/>
      <c r="V9" s="189"/>
      <c r="W9" s="189"/>
      <c r="X9" s="189"/>
      <c r="Y9" s="96"/>
    </row>
    <row r="10" spans="2:25" ht="15.75" x14ac:dyDescent="0.25">
      <c r="B10" s="95"/>
      <c r="C10" s="97"/>
      <c r="D10" s="97"/>
      <c r="E10" s="97"/>
      <c r="F10" s="97"/>
      <c r="G10" s="97"/>
      <c r="H10" s="97"/>
      <c r="I10" s="97"/>
      <c r="J10" s="97"/>
      <c r="K10" s="97"/>
      <c r="L10" s="97"/>
      <c r="M10" s="97"/>
      <c r="N10" s="97"/>
      <c r="O10" s="97"/>
      <c r="P10" s="97"/>
      <c r="Q10" s="97"/>
      <c r="R10" s="97"/>
      <c r="S10" s="97"/>
      <c r="T10" s="97"/>
      <c r="U10" s="97"/>
      <c r="V10" s="97"/>
      <c r="W10" s="97"/>
      <c r="X10" s="97"/>
      <c r="Y10" s="98"/>
    </row>
    <row r="11" spans="2:25" ht="41.45" customHeight="1" x14ac:dyDescent="0.25">
      <c r="B11" s="95"/>
      <c r="C11" s="100" t="s">
        <v>76</v>
      </c>
      <c r="D11" s="186" t="s">
        <v>186</v>
      </c>
      <c r="E11" s="186"/>
      <c r="F11" s="186"/>
      <c r="G11" s="186"/>
      <c r="H11" s="186"/>
      <c r="I11" s="186"/>
      <c r="J11" s="186"/>
      <c r="K11" s="186"/>
      <c r="L11" s="186"/>
      <c r="M11" s="186"/>
      <c r="N11" s="186"/>
      <c r="O11" s="186"/>
      <c r="P11" s="186"/>
      <c r="Q11" s="186"/>
      <c r="R11" s="186"/>
      <c r="S11" s="186"/>
      <c r="T11" s="186"/>
      <c r="U11" s="186"/>
      <c r="V11" s="186"/>
      <c r="W11" s="186"/>
      <c r="X11" s="186"/>
      <c r="Y11" s="96"/>
    </row>
    <row r="12" spans="2:25" ht="15.75" x14ac:dyDescent="0.25">
      <c r="B12" s="95"/>
      <c r="C12" s="97"/>
      <c r="D12" s="97"/>
      <c r="E12" s="97"/>
      <c r="F12" s="97"/>
      <c r="G12" s="97"/>
      <c r="H12" s="97"/>
      <c r="I12" s="97"/>
      <c r="J12" s="97"/>
      <c r="K12" s="97"/>
      <c r="L12" s="97"/>
      <c r="M12" s="97"/>
      <c r="N12" s="97"/>
      <c r="O12" s="97"/>
      <c r="P12" s="97"/>
      <c r="Q12" s="97"/>
      <c r="R12" s="97"/>
      <c r="S12" s="97"/>
      <c r="T12" s="97"/>
      <c r="U12" s="97"/>
      <c r="V12" s="97"/>
      <c r="W12" s="97"/>
      <c r="X12" s="97"/>
      <c r="Y12" s="98"/>
    </row>
    <row r="13" spans="2:25" ht="48" customHeight="1" x14ac:dyDescent="0.25">
      <c r="B13" s="95"/>
      <c r="C13" s="100" t="s">
        <v>77</v>
      </c>
      <c r="D13" s="186" t="s">
        <v>100</v>
      </c>
      <c r="E13" s="186"/>
      <c r="F13" s="186"/>
      <c r="G13" s="186"/>
      <c r="H13" s="186"/>
      <c r="I13" s="186"/>
      <c r="J13" s="186"/>
      <c r="K13" s="186"/>
      <c r="L13" s="186"/>
      <c r="M13" s="186"/>
      <c r="N13" s="186"/>
      <c r="O13" s="186"/>
      <c r="P13" s="186"/>
      <c r="Q13" s="186"/>
      <c r="R13" s="186"/>
      <c r="S13" s="186"/>
      <c r="T13" s="186"/>
      <c r="U13" s="186"/>
      <c r="V13" s="186"/>
      <c r="W13" s="186"/>
      <c r="X13" s="186"/>
      <c r="Y13" s="96"/>
    </row>
    <row r="14" spans="2:25" ht="15.75" x14ac:dyDescent="0.25">
      <c r="B14" s="95"/>
      <c r="C14" s="97"/>
      <c r="D14" s="97"/>
      <c r="E14" s="97"/>
      <c r="F14" s="97"/>
      <c r="G14" s="97"/>
      <c r="H14" s="97"/>
      <c r="I14" s="97"/>
      <c r="J14" s="97"/>
      <c r="K14" s="97"/>
      <c r="L14" s="97"/>
      <c r="M14" s="97"/>
      <c r="N14" s="97"/>
      <c r="O14" s="97"/>
      <c r="P14" s="97"/>
      <c r="Q14" s="97"/>
      <c r="R14" s="97"/>
      <c r="S14" s="97"/>
      <c r="T14" s="97"/>
      <c r="U14" s="97"/>
      <c r="V14" s="97"/>
      <c r="W14" s="97"/>
      <c r="X14" s="97"/>
      <c r="Y14" s="98"/>
    </row>
    <row r="15" spans="2:25" ht="58.5" customHeight="1" x14ac:dyDescent="0.25">
      <c r="B15" s="95"/>
      <c r="C15" s="99" t="s">
        <v>78</v>
      </c>
      <c r="D15" s="186" t="s">
        <v>119</v>
      </c>
      <c r="E15" s="186"/>
      <c r="F15" s="186"/>
      <c r="G15" s="186"/>
      <c r="H15" s="186"/>
      <c r="I15" s="186"/>
      <c r="J15" s="186"/>
      <c r="K15" s="186"/>
      <c r="L15" s="186"/>
      <c r="M15" s="186"/>
      <c r="N15" s="186"/>
      <c r="O15" s="186"/>
      <c r="P15" s="186"/>
      <c r="Q15" s="186"/>
      <c r="R15" s="186"/>
      <c r="S15" s="186"/>
      <c r="T15" s="186"/>
      <c r="U15" s="186"/>
      <c r="V15" s="186"/>
      <c r="W15" s="186"/>
      <c r="X15" s="186"/>
      <c r="Y15" s="96"/>
    </row>
    <row r="16" spans="2:25" ht="15.75" x14ac:dyDescent="0.25">
      <c r="B16" s="95"/>
      <c r="C16" s="97"/>
      <c r="D16" s="97"/>
      <c r="E16" s="97"/>
      <c r="F16" s="97"/>
      <c r="G16" s="97"/>
      <c r="H16" s="97"/>
      <c r="I16" s="97"/>
      <c r="J16" s="97"/>
      <c r="K16" s="97"/>
      <c r="L16" s="97"/>
      <c r="M16" s="97"/>
      <c r="N16" s="97"/>
      <c r="O16" s="97"/>
      <c r="P16" s="97"/>
      <c r="Q16" s="97"/>
      <c r="R16" s="97"/>
      <c r="S16" s="97"/>
      <c r="T16" s="97"/>
      <c r="U16" s="97"/>
      <c r="V16" s="97"/>
      <c r="W16" s="97"/>
      <c r="X16" s="97"/>
      <c r="Y16" s="98"/>
    </row>
    <row r="17" spans="2:25" ht="15.75" x14ac:dyDescent="0.25">
      <c r="B17" s="95"/>
      <c r="C17" s="102" t="s">
        <v>79</v>
      </c>
      <c r="D17" s="186" t="s">
        <v>80</v>
      </c>
      <c r="E17" s="186"/>
      <c r="F17" s="186"/>
      <c r="G17" s="186"/>
      <c r="H17" s="186"/>
      <c r="I17" s="186"/>
      <c r="J17" s="186"/>
      <c r="K17" s="186"/>
      <c r="L17" s="186"/>
      <c r="M17" s="186"/>
      <c r="N17" s="186"/>
      <c r="O17" s="186"/>
      <c r="P17" s="186"/>
      <c r="Q17" s="186"/>
      <c r="R17" s="186"/>
      <c r="S17" s="186"/>
      <c r="T17" s="186"/>
      <c r="U17" s="186"/>
      <c r="V17" s="186"/>
      <c r="W17" s="186"/>
      <c r="X17" s="186"/>
      <c r="Y17" s="96"/>
    </row>
    <row r="18" spans="2:25" ht="15.75" x14ac:dyDescent="0.25">
      <c r="B18" s="95"/>
      <c r="C18" s="97"/>
      <c r="D18" s="97"/>
      <c r="E18" s="97"/>
      <c r="F18" s="97"/>
      <c r="G18" s="97"/>
      <c r="H18" s="97"/>
      <c r="I18" s="97"/>
      <c r="J18" s="97"/>
      <c r="K18" s="97"/>
      <c r="L18" s="97"/>
      <c r="M18" s="97"/>
      <c r="N18" s="97"/>
      <c r="O18" s="97"/>
      <c r="P18" s="97"/>
      <c r="Q18" s="97"/>
      <c r="R18" s="97"/>
      <c r="S18" s="97"/>
      <c r="T18" s="97"/>
      <c r="U18" s="97"/>
      <c r="V18" s="97"/>
      <c r="W18" s="97"/>
      <c r="X18" s="97"/>
      <c r="Y18" s="98"/>
    </row>
    <row r="19" spans="2:25" ht="15.75" x14ac:dyDescent="0.25">
      <c r="B19" s="95"/>
      <c r="C19" s="97"/>
      <c r="D19" s="97"/>
      <c r="E19" s="97"/>
      <c r="F19" s="97"/>
      <c r="G19" s="97"/>
      <c r="H19" s="97"/>
      <c r="I19" s="97"/>
      <c r="J19" s="97"/>
      <c r="K19" s="97"/>
      <c r="L19" s="97"/>
      <c r="M19" s="97"/>
      <c r="N19" s="97"/>
      <c r="O19" s="97"/>
      <c r="P19" s="97"/>
      <c r="Q19" s="97"/>
      <c r="R19" s="97"/>
      <c r="S19" s="97"/>
      <c r="T19" s="97"/>
      <c r="U19" s="97"/>
      <c r="V19" s="97"/>
      <c r="W19" s="97"/>
      <c r="X19" s="97"/>
      <c r="Y19" s="98"/>
    </row>
    <row r="20" spans="2:25" ht="21.75" customHeight="1" x14ac:dyDescent="0.25">
      <c r="B20" s="95"/>
      <c r="C20" s="187" t="s">
        <v>106</v>
      </c>
      <c r="D20" s="187"/>
      <c r="E20" s="187"/>
      <c r="F20" s="187"/>
      <c r="G20" s="187"/>
      <c r="H20" s="187"/>
      <c r="I20" s="187"/>
      <c r="J20" s="187"/>
      <c r="K20" s="187"/>
      <c r="L20" s="187"/>
      <c r="M20" s="187"/>
      <c r="N20" s="187"/>
      <c r="O20" s="187"/>
      <c r="P20" s="187"/>
      <c r="Q20" s="187"/>
      <c r="R20" s="187"/>
      <c r="S20" s="187"/>
      <c r="T20" s="187"/>
      <c r="U20" s="187"/>
      <c r="V20" s="187"/>
      <c r="W20" s="187"/>
      <c r="X20" s="187"/>
      <c r="Y20" s="103"/>
    </row>
    <row r="21" spans="2:25" ht="15.75" thickBot="1" x14ac:dyDescent="0.3">
      <c r="B21" s="104"/>
      <c r="C21" s="105"/>
      <c r="D21" s="105"/>
      <c r="E21" s="105"/>
      <c r="F21" s="105"/>
      <c r="G21" s="105"/>
      <c r="H21" s="105"/>
      <c r="I21" s="105"/>
      <c r="J21" s="105"/>
      <c r="K21" s="105"/>
      <c r="L21" s="105"/>
      <c r="M21" s="105"/>
      <c r="N21" s="105"/>
      <c r="O21" s="105"/>
      <c r="P21" s="105"/>
      <c r="Q21" s="105"/>
      <c r="R21" s="105"/>
      <c r="S21" s="105"/>
      <c r="T21" s="105"/>
      <c r="U21" s="105"/>
      <c r="V21" s="105"/>
      <c r="W21" s="105"/>
      <c r="X21" s="105"/>
      <c r="Y21" s="106"/>
    </row>
    <row r="22" spans="2:25" s="88" customFormat="1" x14ac:dyDescent="0.25"/>
    <row r="23" spans="2:25" s="88" customFormat="1" x14ac:dyDescent="0.25"/>
    <row r="24" spans="2:25" s="88" customFormat="1" x14ac:dyDescent="0.25"/>
    <row r="25" spans="2:25" s="88" customFormat="1" x14ac:dyDescent="0.25"/>
    <row r="26" spans="2:25" s="88" customFormat="1" x14ac:dyDescent="0.25"/>
    <row r="27" spans="2:25" s="88" customFormat="1" x14ac:dyDescent="0.25"/>
    <row r="28" spans="2:25" s="88" customFormat="1" x14ac:dyDescent="0.25"/>
    <row r="29" spans="2:25" s="88" customFormat="1" x14ac:dyDescent="0.25"/>
    <row r="30" spans="2:25" s="88" customFormat="1" x14ac:dyDescent="0.25"/>
    <row r="31" spans="2:25" s="88" customFormat="1" x14ac:dyDescent="0.25"/>
    <row r="32" spans="2:25" s="88" customFormat="1" x14ac:dyDescent="0.25"/>
    <row r="33" s="88" customFormat="1" x14ac:dyDescent="0.25"/>
    <row r="34" s="88" customFormat="1" x14ac:dyDescent="0.25"/>
    <row r="35" s="88" customFormat="1" x14ac:dyDescent="0.25"/>
    <row r="36" s="88" customFormat="1" x14ac:dyDescent="0.25"/>
    <row r="37" s="88" customFormat="1" x14ac:dyDescent="0.25"/>
    <row r="38" s="88" customFormat="1" x14ac:dyDescent="0.25"/>
    <row r="39" s="88" customFormat="1" x14ac:dyDescent="0.25"/>
    <row r="40" s="88" customFormat="1" x14ac:dyDescent="0.25"/>
    <row r="41" s="88" customFormat="1" x14ac:dyDescent="0.25"/>
    <row r="42" s="88" customFormat="1" x14ac:dyDescent="0.25"/>
    <row r="43" s="88" customFormat="1" x14ac:dyDescent="0.25"/>
    <row r="44" s="88" customFormat="1" x14ac:dyDescent="0.25"/>
    <row r="45" s="88" customFormat="1" x14ac:dyDescent="0.25"/>
    <row r="46" s="88" customFormat="1" x14ac:dyDescent="0.25"/>
    <row r="47" s="88" customFormat="1" x14ac:dyDescent="0.25"/>
    <row r="48" s="88" customFormat="1" x14ac:dyDescent="0.25"/>
    <row r="49" s="88" customFormat="1" x14ac:dyDescent="0.25"/>
    <row r="50" s="88" customFormat="1" x14ac:dyDescent="0.25"/>
    <row r="51" s="88" customFormat="1" x14ac:dyDescent="0.25"/>
    <row r="52" s="88" customFormat="1" x14ac:dyDescent="0.25"/>
    <row r="53" s="88" customFormat="1" x14ac:dyDescent="0.25"/>
    <row r="54" s="88" customFormat="1" x14ac:dyDescent="0.25"/>
    <row r="55" s="88" customFormat="1" x14ac:dyDescent="0.25"/>
    <row r="56" s="88" customFormat="1" x14ac:dyDescent="0.25"/>
    <row r="57" s="88" customFormat="1" x14ac:dyDescent="0.25"/>
    <row r="58" s="88" customFormat="1" x14ac:dyDescent="0.25"/>
    <row r="59" s="88" customFormat="1" x14ac:dyDescent="0.25"/>
    <row r="60" s="88" customFormat="1" x14ac:dyDescent="0.25"/>
    <row r="61" s="88" customFormat="1" x14ac:dyDescent="0.25"/>
    <row r="62" s="88" customFormat="1" x14ac:dyDescent="0.25"/>
    <row r="63" s="88" customFormat="1" x14ac:dyDescent="0.25"/>
    <row r="64" s="88" customFormat="1" x14ac:dyDescent="0.25"/>
    <row r="65" s="88" customFormat="1" x14ac:dyDescent="0.25"/>
    <row r="66" s="88" customFormat="1" x14ac:dyDescent="0.25"/>
    <row r="67" s="88" customFormat="1" x14ac:dyDescent="0.25"/>
    <row r="68" s="88" customFormat="1" x14ac:dyDescent="0.25"/>
    <row r="69" s="88" customFormat="1" x14ac:dyDescent="0.25"/>
    <row r="70" s="88" customFormat="1" x14ac:dyDescent="0.25"/>
    <row r="71" s="88" customFormat="1" x14ac:dyDescent="0.25"/>
    <row r="72" s="88" customFormat="1" x14ac:dyDescent="0.25"/>
    <row r="73" s="88" customFormat="1" x14ac:dyDescent="0.25"/>
    <row r="74" s="88" customFormat="1" x14ac:dyDescent="0.25"/>
    <row r="75" s="88" customFormat="1" x14ac:dyDescent="0.25"/>
    <row r="76" s="88" customFormat="1" x14ac:dyDescent="0.25"/>
    <row r="77" s="88" customFormat="1" x14ac:dyDescent="0.25"/>
    <row r="78" s="88" customFormat="1" x14ac:dyDescent="0.25"/>
    <row r="79" s="88" customFormat="1" x14ac:dyDescent="0.25"/>
    <row r="80" s="88" customFormat="1" x14ac:dyDescent="0.25"/>
    <row r="81" s="88" customFormat="1" x14ac:dyDescent="0.25"/>
    <row r="82" s="88" customFormat="1" x14ac:dyDescent="0.25"/>
    <row r="83" s="88" customFormat="1" x14ac:dyDescent="0.25"/>
    <row r="84" s="88" customFormat="1" x14ac:dyDescent="0.25"/>
    <row r="85" s="88" customFormat="1" x14ac:dyDescent="0.25"/>
    <row r="86" s="88" customFormat="1" x14ac:dyDescent="0.25"/>
    <row r="87" s="88" customFormat="1" x14ac:dyDescent="0.25"/>
    <row r="88" s="88" customFormat="1" x14ac:dyDescent="0.25"/>
    <row r="89" s="88" customFormat="1" x14ac:dyDescent="0.25"/>
    <row r="90" s="88" customFormat="1" x14ac:dyDescent="0.25"/>
    <row r="91" s="88" customFormat="1" x14ac:dyDescent="0.25"/>
    <row r="92" s="88" customFormat="1" x14ac:dyDescent="0.25"/>
    <row r="93" s="88" customFormat="1" x14ac:dyDescent="0.25"/>
    <row r="94" s="88" customFormat="1" x14ac:dyDescent="0.25"/>
    <row r="95" s="88" customFormat="1" x14ac:dyDescent="0.25"/>
    <row r="96" s="88" customFormat="1" x14ac:dyDescent="0.25"/>
    <row r="97" s="88" customFormat="1" x14ac:dyDescent="0.25"/>
    <row r="98" s="88" customFormat="1" x14ac:dyDescent="0.25"/>
    <row r="99" s="88" customFormat="1" x14ac:dyDescent="0.25"/>
    <row r="100" s="88" customFormat="1" x14ac:dyDescent="0.25"/>
    <row r="101" s="88" customFormat="1" x14ac:dyDescent="0.25"/>
    <row r="102" s="88" customFormat="1" x14ac:dyDescent="0.25"/>
    <row r="103" s="88" customFormat="1" x14ac:dyDescent="0.25"/>
    <row r="104" s="88" customFormat="1" x14ac:dyDescent="0.25"/>
    <row r="105" s="88" customFormat="1" x14ac:dyDescent="0.25"/>
    <row r="106" s="88" customFormat="1" x14ac:dyDescent="0.25"/>
    <row r="107" s="88" customFormat="1" x14ac:dyDescent="0.25"/>
    <row r="108" s="88" customFormat="1" x14ac:dyDescent="0.25"/>
    <row r="109" s="88" customFormat="1" x14ac:dyDescent="0.25"/>
    <row r="110" s="88" customFormat="1" x14ac:dyDescent="0.25"/>
    <row r="111" s="88" customFormat="1" x14ac:dyDescent="0.25"/>
    <row r="112" s="88" customFormat="1" x14ac:dyDescent="0.25"/>
    <row r="113" s="88" customFormat="1" x14ac:dyDescent="0.25"/>
    <row r="114" s="88" customFormat="1" x14ac:dyDescent="0.25"/>
    <row r="115" s="88" customFormat="1" x14ac:dyDescent="0.25"/>
    <row r="116" s="88" customFormat="1" x14ac:dyDescent="0.25"/>
    <row r="117" s="88" customFormat="1" x14ac:dyDescent="0.25"/>
    <row r="118" s="88" customFormat="1" x14ac:dyDescent="0.25"/>
    <row r="119" s="88" customFormat="1" x14ac:dyDescent="0.25"/>
    <row r="120" s="88" customFormat="1" x14ac:dyDescent="0.25"/>
    <row r="121" s="88" customFormat="1" x14ac:dyDescent="0.25"/>
    <row r="122" s="88" customFormat="1" x14ac:dyDescent="0.25"/>
    <row r="123" s="88" customFormat="1" x14ac:dyDescent="0.25"/>
    <row r="124" s="88" customFormat="1" x14ac:dyDescent="0.25"/>
    <row r="125" s="88" customFormat="1" x14ac:dyDescent="0.25"/>
    <row r="126" s="88" customFormat="1" x14ac:dyDescent="0.25"/>
    <row r="127" s="88" customFormat="1" x14ac:dyDescent="0.25"/>
    <row r="128" s="88" customFormat="1" x14ac:dyDescent="0.25"/>
    <row r="129" s="88" customFormat="1" x14ac:dyDescent="0.25"/>
    <row r="130" s="88" customFormat="1" x14ac:dyDescent="0.25"/>
    <row r="131" s="88" customFormat="1" x14ac:dyDescent="0.25"/>
    <row r="132" s="88" customFormat="1" x14ac:dyDescent="0.25"/>
    <row r="133" s="88" customFormat="1" x14ac:dyDescent="0.25"/>
    <row r="134" s="88" customFormat="1" x14ac:dyDescent="0.25"/>
    <row r="135" s="88" customFormat="1" x14ac:dyDescent="0.25"/>
    <row r="136" s="88" customFormat="1" x14ac:dyDescent="0.25"/>
    <row r="137" s="88" customFormat="1" x14ac:dyDescent="0.25"/>
    <row r="138" s="88" customFormat="1" x14ac:dyDescent="0.25"/>
    <row r="139" s="88" customFormat="1" x14ac:dyDescent="0.25"/>
    <row r="140" s="88" customFormat="1" x14ac:dyDescent="0.25"/>
    <row r="141" s="88" customFormat="1" x14ac:dyDescent="0.25"/>
    <row r="142" s="88" customFormat="1" x14ac:dyDescent="0.25"/>
    <row r="143" s="88" customFormat="1" x14ac:dyDescent="0.25"/>
    <row r="144" s="88" customFormat="1" x14ac:dyDescent="0.25"/>
    <row r="145" s="88" customFormat="1" x14ac:dyDescent="0.25"/>
    <row r="146" s="88" customFormat="1" x14ac:dyDescent="0.25"/>
    <row r="147" s="88" customFormat="1" x14ac:dyDescent="0.25"/>
    <row r="148" s="88" customFormat="1" x14ac:dyDescent="0.25"/>
    <row r="149" s="88" customFormat="1" x14ac:dyDescent="0.25"/>
    <row r="150" s="88" customFormat="1" x14ac:dyDescent="0.25"/>
    <row r="151" s="88" customFormat="1" x14ac:dyDescent="0.25"/>
    <row r="152" s="88" customFormat="1" x14ac:dyDescent="0.25"/>
    <row r="153" s="88" customFormat="1" x14ac:dyDescent="0.25"/>
    <row r="154" s="88" customFormat="1" x14ac:dyDescent="0.25"/>
    <row r="155" s="88" customFormat="1" x14ac:dyDescent="0.25"/>
    <row r="156" s="88" customFormat="1" x14ac:dyDescent="0.25"/>
    <row r="157" s="88" customFormat="1" x14ac:dyDescent="0.25"/>
    <row r="158" s="88" customFormat="1" x14ac:dyDescent="0.25"/>
    <row r="159" s="88" customFormat="1" x14ac:dyDescent="0.25"/>
    <row r="160" s="88" customFormat="1" x14ac:dyDescent="0.25"/>
    <row r="161" s="88" customFormat="1" x14ac:dyDescent="0.25"/>
    <row r="162" s="88" customFormat="1" x14ac:dyDescent="0.25"/>
    <row r="163" s="88" customFormat="1" x14ac:dyDescent="0.25"/>
    <row r="164" s="88" customFormat="1" x14ac:dyDescent="0.25"/>
    <row r="165" s="88" customFormat="1" x14ac:dyDescent="0.25"/>
    <row r="166" s="88" customFormat="1" x14ac:dyDescent="0.25"/>
    <row r="167" s="88" customFormat="1" x14ac:dyDescent="0.25"/>
    <row r="168" s="88" customFormat="1" x14ac:dyDescent="0.25"/>
    <row r="169" s="88" customFormat="1" x14ac:dyDescent="0.25"/>
    <row r="170" s="88" customFormat="1" x14ac:dyDescent="0.25"/>
    <row r="171" s="88" customFormat="1" x14ac:dyDescent="0.25"/>
    <row r="172" s="88" customFormat="1" x14ac:dyDescent="0.25"/>
    <row r="173" s="88" customFormat="1" x14ac:dyDescent="0.25"/>
    <row r="174" s="88" customFormat="1" x14ac:dyDescent="0.25"/>
    <row r="175" s="88" customFormat="1" x14ac:dyDescent="0.25"/>
    <row r="176" s="88" customFormat="1" x14ac:dyDescent="0.25"/>
    <row r="177" s="88" customFormat="1" x14ac:dyDescent="0.25"/>
    <row r="178" s="88" customFormat="1" x14ac:dyDescent="0.25"/>
    <row r="179" s="88" customFormat="1" x14ac:dyDescent="0.25"/>
    <row r="180" s="88" customFormat="1" x14ac:dyDescent="0.25"/>
    <row r="181" s="88" customFormat="1" x14ac:dyDescent="0.25"/>
    <row r="182" s="88" customFormat="1" x14ac:dyDescent="0.25"/>
    <row r="183" s="88" customFormat="1" x14ac:dyDescent="0.25"/>
    <row r="184" s="88" customFormat="1" x14ac:dyDescent="0.25"/>
    <row r="185" s="88" customFormat="1" x14ac:dyDescent="0.25"/>
    <row r="186" s="88" customFormat="1" x14ac:dyDescent="0.25"/>
    <row r="187" s="88" customFormat="1" x14ac:dyDescent="0.25"/>
    <row r="188" s="88" customFormat="1" x14ac:dyDescent="0.25"/>
    <row r="189" s="88" customFormat="1" x14ac:dyDescent="0.25"/>
    <row r="190" s="88" customFormat="1" x14ac:dyDescent="0.25"/>
    <row r="191" s="88" customFormat="1" x14ac:dyDescent="0.25"/>
    <row r="192" s="88" customFormat="1" x14ac:dyDescent="0.25"/>
    <row r="193" s="88" customFormat="1" x14ac:dyDescent="0.25"/>
    <row r="194" s="88" customFormat="1" x14ac:dyDescent="0.25"/>
    <row r="195" s="88" customFormat="1" x14ac:dyDescent="0.25"/>
    <row r="196" s="88" customFormat="1" x14ac:dyDescent="0.25"/>
    <row r="197" s="88" customFormat="1" x14ac:dyDescent="0.25"/>
    <row r="198" s="88" customFormat="1" x14ac:dyDescent="0.25"/>
    <row r="199" s="88" customFormat="1" x14ac:dyDescent="0.25"/>
    <row r="200" s="88" customFormat="1" x14ac:dyDescent="0.25"/>
    <row r="201" s="88" customFormat="1" x14ac:dyDescent="0.25"/>
    <row r="202" s="88" customFormat="1" x14ac:dyDescent="0.25"/>
    <row r="203" s="88" customFormat="1" x14ac:dyDescent="0.25"/>
    <row r="204" s="88" customFormat="1" x14ac:dyDescent="0.25"/>
    <row r="205" s="88" customFormat="1" x14ac:dyDescent="0.25"/>
    <row r="206" s="88" customFormat="1" x14ac:dyDescent="0.25"/>
    <row r="207" s="88" customFormat="1" x14ac:dyDescent="0.25"/>
    <row r="208" s="88" customFormat="1" x14ac:dyDescent="0.25"/>
    <row r="209" s="88" customFormat="1" x14ac:dyDescent="0.25"/>
    <row r="210" s="88" customFormat="1" x14ac:dyDescent="0.25"/>
    <row r="211" s="88" customFormat="1" x14ac:dyDescent="0.25"/>
    <row r="212" s="88" customFormat="1" x14ac:dyDescent="0.25"/>
    <row r="213" s="88" customFormat="1" x14ac:dyDescent="0.25"/>
    <row r="214" s="88" customFormat="1" x14ac:dyDescent="0.25"/>
    <row r="215" s="88" customFormat="1" x14ac:dyDescent="0.25"/>
    <row r="216" s="88" customFormat="1" x14ac:dyDescent="0.25"/>
    <row r="217" s="88" customFormat="1" x14ac:dyDescent="0.25"/>
    <row r="218" s="88" customFormat="1" x14ac:dyDescent="0.25"/>
    <row r="219" s="88" customFormat="1" x14ac:dyDescent="0.25"/>
    <row r="220" s="88" customFormat="1" x14ac:dyDescent="0.25"/>
    <row r="221" s="88" customFormat="1" x14ac:dyDescent="0.25"/>
    <row r="222" s="88" customFormat="1" x14ac:dyDescent="0.25"/>
    <row r="223" s="88" customFormat="1" x14ac:dyDescent="0.25"/>
    <row r="224" s="88" customFormat="1" x14ac:dyDescent="0.25"/>
    <row r="225" s="88" customFormat="1" x14ac:dyDescent="0.25"/>
    <row r="226" s="88" customFormat="1" x14ac:dyDescent="0.25"/>
    <row r="227" s="88" customFormat="1" x14ac:dyDescent="0.25"/>
    <row r="228" s="88" customFormat="1" x14ac:dyDescent="0.25"/>
    <row r="229" s="88" customFormat="1" x14ac:dyDescent="0.25"/>
    <row r="230" s="88" customFormat="1" x14ac:dyDescent="0.25"/>
    <row r="231" s="88" customFormat="1" x14ac:dyDescent="0.25"/>
    <row r="232" s="88" customFormat="1" x14ac:dyDescent="0.25"/>
    <row r="233" s="88" customFormat="1" x14ac:dyDescent="0.25"/>
    <row r="234" s="88" customFormat="1" x14ac:dyDescent="0.25"/>
    <row r="235" s="88" customFormat="1" x14ac:dyDescent="0.25"/>
    <row r="236" s="88" customFormat="1" x14ac:dyDescent="0.25"/>
    <row r="237" s="88" customFormat="1" x14ac:dyDescent="0.25"/>
    <row r="238" s="88" customFormat="1" x14ac:dyDescent="0.25"/>
    <row r="239" s="88" customFormat="1" x14ac:dyDescent="0.25"/>
    <row r="240" s="88" customFormat="1" x14ac:dyDescent="0.25"/>
    <row r="241" s="88" customFormat="1" x14ac:dyDescent="0.25"/>
    <row r="242" s="88" customFormat="1" x14ac:dyDescent="0.25"/>
    <row r="243" s="88" customFormat="1" x14ac:dyDescent="0.25"/>
    <row r="244" s="88" customFormat="1" x14ac:dyDescent="0.25"/>
    <row r="245" s="88" customFormat="1" x14ac:dyDescent="0.25"/>
    <row r="246" s="88" customFormat="1" x14ac:dyDescent="0.25"/>
    <row r="247" s="88" customFormat="1" x14ac:dyDescent="0.25"/>
    <row r="248" s="88" customFormat="1" x14ac:dyDescent="0.25"/>
    <row r="249" s="88" customFormat="1" x14ac:dyDescent="0.25"/>
    <row r="250" s="88" customFormat="1" x14ac:dyDescent="0.25"/>
    <row r="251" s="88" customFormat="1" x14ac:dyDescent="0.25"/>
    <row r="252" s="88" customFormat="1" x14ac:dyDescent="0.25"/>
    <row r="253" s="88" customFormat="1" x14ac:dyDescent="0.25"/>
    <row r="254" s="88" customFormat="1" x14ac:dyDescent="0.25"/>
    <row r="255" s="88" customFormat="1" x14ac:dyDescent="0.25"/>
    <row r="256" s="88" customFormat="1" x14ac:dyDescent="0.25"/>
    <row r="257" s="88" customFormat="1" x14ac:dyDescent="0.25"/>
    <row r="258" s="88" customFormat="1" x14ac:dyDescent="0.25"/>
    <row r="259" s="88" customFormat="1" x14ac:dyDescent="0.25"/>
    <row r="260" s="88" customFormat="1" x14ac:dyDescent="0.25"/>
    <row r="261" s="88" customFormat="1" x14ac:dyDescent="0.25"/>
    <row r="262" s="88" customFormat="1" x14ac:dyDescent="0.25"/>
    <row r="263" s="88" customFormat="1" x14ac:dyDescent="0.25"/>
    <row r="264" s="88" customFormat="1" x14ac:dyDescent="0.25"/>
    <row r="265" s="88" customFormat="1" x14ac:dyDescent="0.25"/>
    <row r="266" s="88" customFormat="1" x14ac:dyDescent="0.25"/>
    <row r="267" s="88" customFormat="1" x14ac:dyDescent="0.25"/>
    <row r="268" s="88" customFormat="1" x14ac:dyDescent="0.25"/>
    <row r="269" s="88" customFormat="1" x14ac:dyDescent="0.25"/>
    <row r="270" s="88" customFormat="1" x14ac:dyDescent="0.25"/>
    <row r="271" s="88" customFormat="1" x14ac:dyDescent="0.25"/>
    <row r="272" s="88" customFormat="1" x14ac:dyDescent="0.25"/>
    <row r="273" s="88" customFormat="1" x14ac:dyDescent="0.25"/>
    <row r="274" s="88" customFormat="1" x14ac:dyDescent="0.25"/>
    <row r="275" s="88" customFormat="1" x14ac:dyDescent="0.25"/>
    <row r="276" s="88" customFormat="1" x14ac:dyDescent="0.25"/>
    <row r="277" s="88" customFormat="1" x14ac:dyDescent="0.25"/>
    <row r="278" s="88" customFormat="1" x14ac:dyDescent="0.25"/>
    <row r="279" s="88" customFormat="1" x14ac:dyDescent="0.25"/>
    <row r="280" s="88" customFormat="1" x14ac:dyDescent="0.25"/>
    <row r="281" s="88" customFormat="1" x14ac:dyDescent="0.25"/>
    <row r="282" s="88" customFormat="1" x14ac:dyDescent="0.25"/>
    <row r="283" s="88" customFormat="1" x14ac:dyDescent="0.25"/>
    <row r="284" s="88" customFormat="1" x14ac:dyDescent="0.25"/>
    <row r="285" s="88" customFormat="1" x14ac:dyDescent="0.25"/>
    <row r="286" s="88" customFormat="1" x14ac:dyDescent="0.25"/>
    <row r="287" s="88" customFormat="1" x14ac:dyDescent="0.25"/>
    <row r="288" s="88" customFormat="1" x14ac:dyDescent="0.25"/>
    <row r="289" s="88" customFormat="1" x14ac:dyDescent="0.25"/>
    <row r="290" s="88" customFormat="1" x14ac:dyDescent="0.25"/>
  </sheetData>
  <sheetProtection algorithmName="SHA-512" hashValue="CCnK8nf8PrRR72WmrzEdhE5jMrsN9Kui6Qah0i0VG57jviamMpLUGLEkh+YHOVkEhZt8iomzRjWs/5G2ShKWBw==" saltValue="Axdyi8iTZWQQH2wCjtU+eg==" spinCount="100000" sheet="1" objects="1" scenarios="1" selectLockedCells="1" selectUnlockedCells="1"/>
  <mergeCells count="9">
    <mergeCell ref="C3:X3"/>
    <mergeCell ref="D13:X13"/>
    <mergeCell ref="D15:X15"/>
    <mergeCell ref="D17:X17"/>
    <mergeCell ref="C20:X20"/>
    <mergeCell ref="D5:X5"/>
    <mergeCell ref="D7:X7"/>
    <mergeCell ref="D9:X9"/>
    <mergeCell ref="D11:X11"/>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6DD8C-B737-418B-93E2-53F8B01DA6F4}">
  <sheetPr>
    <pageSetUpPr fitToPage="1"/>
  </sheetPr>
  <dimension ref="A1:AG150"/>
  <sheetViews>
    <sheetView showGridLines="0" zoomScaleNormal="100" workbookViewId="0">
      <selection activeCell="D30" sqref="D30:P30"/>
    </sheetView>
  </sheetViews>
  <sheetFormatPr defaultRowHeight="15" x14ac:dyDescent="0.25"/>
  <cols>
    <col min="1" max="1" width="9.140625" style="88"/>
    <col min="3" max="3" width="34.5703125" customWidth="1"/>
    <col min="4" max="4" width="9.7109375" customWidth="1"/>
    <col min="15" max="15" width="8.85546875" customWidth="1"/>
    <col min="18" max="33" width="9.140625" style="88"/>
  </cols>
  <sheetData>
    <row r="1" spans="1:33" s="88" customFormat="1" ht="15.75" thickBot="1" x14ac:dyDescent="0.3"/>
    <row r="2" spans="1:33" ht="15.75" thickBot="1" x14ac:dyDescent="0.3">
      <c r="B2" s="146"/>
      <c r="C2" s="93"/>
      <c r="D2" s="93"/>
      <c r="E2" s="93"/>
      <c r="F2" s="93"/>
      <c r="G2" s="93"/>
      <c r="H2" s="93"/>
      <c r="I2" s="93"/>
      <c r="J2" s="93"/>
      <c r="K2" s="93"/>
      <c r="L2" s="93"/>
      <c r="M2" s="93"/>
      <c r="N2" s="93"/>
      <c r="O2" s="93"/>
      <c r="P2" s="93"/>
      <c r="Q2" s="94"/>
    </row>
    <row r="3" spans="1:33" ht="24" thickBot="1" x14ac:dyDescent="0.4">
      <c r="B3" s="113"/>
      <c r="C3" s="195" t="s">
        <v>48</v>
      </c>
      <c r="D3" s="196"/>
      <c r="E3" s="196"/>
      <c r="F3" s="196"/>
      <c r="G3" s="196"/>
      <c r="H3" s="196"/>
      <c r="I3" s="196"/>
      <c r="J3" s="196"/>
      <c r="K3" s="196"/>
      <c r="L3" s="196"/>
      <c r="M3" s="196"/>
      <c r="N3" s="196"/>
      <c r="O3" s="196"/>
      <c r="P3" s="197"/>
      <c r="Q3" s="114"/>
    </row>
    <row r="4" spans="1:33" x14ac:dyDescent="0.25">
      <c r="B4" s="113"/>
      <c r="Q4" s="114"/>
    </row>
    <row r="5" spans="1:33" x14ac:dyDescent="0.25">
      <c r="B5" s="113"/>
      <c r="Q5" s="114"/>
    </row>
    <row r="6" spans="1:33" s="16" customFormat="1" ht="90" customHeight="1" x14ac:dyDescent="0.25">
      <c r="A6" s="91"/>
      <c r="B6" s="145"/>
      <c r="C6" s="144" t="s">
        <v>47</v>
      </c>
      <c r="D6" s="190" t="s">
        <v>136</v>
      </c>
      <c r="E6" s="190"/>
      <c r="F6" s="190"/>
      <c r="G6" s="190"/>
      <c r="H6" s="190"/>
      <c r="I6" s="190"/>
      <c r="J6" s="190"/>
      <c r="K6" s="190"/>
      <c r="L6" s="190"/>
      <c r="M6" s="190"/>
      <c r="N6" s="190"/>
      <c r="O6" s="190"/>
      <c r="P6" s="190"/>
      <c r="Q6" s="143"/>
      <c r="R6" s="91"/>
      <c r="S6" s="91"/>
      <c r="T6" s="91"/>
      <c r="U6" s="91"/>
      <c r="V6" s="91"/>
      <c r="W6" s="91"/>
      <c r="X6" s="91"/>
      <c r="Y6" s="91"/>
      <c r="Z6" s="91"/>
      <c r="AA6" s="91"/>
      <c r="AB6" s="91"/>
      <c r="AC6" s="91"/>
      <c r="AD6" s="91"/>
      <c r="AE6" s="91"/>
      <c r="AF6" s="91"/>
      <c r="AG6" s="91"/>
    </row>
    <row r="7" spans="1:33" s="16" customFormat="1" ht="21" customHeight="1" x14ac:dyDescent="0.25">
      <c r="A7" s="91"/>
      <c r="B7" s="145"/>
      <c r="C7" s="144"/>
      <c r="D7" s="142"/>
      <c r="E7" s="142"/>
      <c r="F7" s="142"/>
      <c r="G7" s="142"/>
      <c r="H7" s="142"/>
      <c r="I7" s="142"/>
      <c r="J7" s="142"/>
      <c r="K7" s="142"/>
      <c r="L7" s="142"/>
      <c r="M7" s="142"/>
      <c r="N7" s="142"/>
      <c r="O7" s="142"/>
      <c r="P7" s="142"/>
      <c r="Q7" s="143"/>
      <c r="R7" s="91"/>
      <c r="S7" s="91"/>
      <c r="T7" s="91"/>
      <c r="U7" s="91"/>
      <c r="V7" s="91"/>
      <c r="W7" s="91"/>
      <c r="X7" s="91"/>
      <c r="Y7" s="91"/>
      <c r="Z7" s="91"/>
      <c r="AA7" s="91"/>
      <c r="AB7" s="91"/>
      <c r="AC7" s="91"/>
      <c r="AD7" s="91"/>
      <c r="AE7" s="91"/>
      <c r="AF7" s="91"/>
      <c r="AG7" s="91"/>
    </row>
    <row r="8" spans="1:33" ht="78.75" customHeight="1" x14ac:dyDescent="0.25">
      <c r="B8" s="113"/>
      <c r="C8" s="138" t="s">
        <v>16</v>
      </c>
      <c r="D8" s="190" t="s">
        <v>135</v>
      </c>
      <c r="E8" s="190"/>
      <c r="F8" s="190"/>
      <c r="G8" s="190"/>
      <c r="H8" s="190"/>
      <c r="I8" s="190"/>
      <c r="J8" s="190"/>
      <c r="K8" s="190"/>
      <c r="L8" s="190"/>
      <c r="M8" s="190"/>
      <c r="N8" s="190"/>
      <c r="O8" s="190"/>
      <c r="P8" s="190"/>
      <c r="Q8" s="114"/>
    </row>
    <row r="9" spans="1:33" ht="21.75" customHeight="1" x14ac:dyDescent="0.25">
      <c r="B9" s="113"/>
      <c r="C9" s="138"/>
      <c r="D9" s="139"/>
      <c r="E9" s="139"/>
      <c r="F9" s="139"/>
      <c r="G9" s="139"/>
      <c r="H9" s="139"/>
      <c r="I9" s="139"/>
      <c r="J9" s="139"/>
      <c r="K9" s="139"/>
      <c r="L9" s="139"/>
      <c r="M9" s="139"/>
      <c r="N9" s="139"/>
      <c r="O9" s="139"/>
      <c r="P9" s="139"/>
      <c r="Q9" s="114"/>
    </row>
    <row r="10" spans="1:33" x14ac:dyDescent="0.25">
      <c r="B10" s="113"/>
      <c r="Q10" s="114"/>
    </row>
    <row r="11" spans="1:33" ht="134.25" customHeight="1" x14ac:dyDescent="0.25">
      <c r="B11" s="113"/>
      <c r="C11" s="138" t="s">
        <v>46</v>
      </c>
      <c r="D11" s="190" t="s">
        <v>134</v>
      </c>
      <c r="E11" s="190"/>
      <c r="F11" s="190"/>
      <c r="G11" s="190"/>
      <c r="H11" s="190"/>
      <c r="I11" s="190"/>
      <c r="J11" s="190"/>
      <c r="K11" s="190"/>
      <c r="L11" s="190"/>
      <c r="M11" s="190"/>
      <c r="N11" s="190"/>
      <c r="O11" s="190"/>
      <c r="P11" s="190"/>
      <c r="Q11" s="114"/>
    </row>
    <row r="12" spans="1:33" ht="18.75" customHeight="1" x14ac:dyDescent="0.25">
      <c r="B12" s="113"/>
      <c r="C12" s="138"/>
      <c r="D12" s="139"/>
      <c r="E12" s="139"/>
      <c r="F12" s="139"/>
      <c r="G12" s="139"/>
      <c r="H12" s="139"/>
      <c r="I12" s="139"/>
      <c r="J12" s="139"/>
      <c r="K12" s="139"/>
      <c r="L12" s="139"/>
      <c r="M12" s="139"/>
      <c r="N12" s="139"/>
      <c r="O12" s="139"/>
      <c r="P12" s="139"/>
      <c r="Q12" s="114"/>
    </row>
    <row r="13" spans="1:33" x14ac:dyDescent="0.25">
      <c r="B13" s="113"/>
      <c r="Q13" s="114"/>
    </row>
    <row r="14" spans="1:33" ht="24" customHeight="1" x14ac:dyDescent="0.25">
      <c r="B14" s="113"/>
      <c r="C14" s="138" t="s">
        <v>21</v>
      </c>
      <c r="D14" s="190" t="s">
        <v>64</v>
      </c>
      <c r="E14" s="190"/>
      <c r="F14" s="190"/>
      <c r="G14" s="190"/>
      <c r="H14" s="190"/>
      <c r="I14" s="190"/>
      <c r="J14" s="190"/>
      <c r="K14" s="190"/>
      <c r="L14" s="190"/>
      <c r="M14" s="190"/>
      <c r="N14" s="190"/>
      <c r="O14" s="190"/>
      <c r="P14" s="190"/>
      <c r="Q14" s="114"/>
    </row>
    <row r="15" spans="1:33" ht="49.5" customHeight="1" x14ac:dyDescent="0.25">
      <c r="B15" s="113"/>
      <c r="C15" s="138"/>
      <c r="D15" s="142"/>
      <c r="E15" s="190" t="s">
        <v>61</v>
      </c>
      <c r="F15" s="190"/>
      <c r="G15" s="190"/>
      <c r="H15" s="190"/>
      <c r="I15" s="190"/>
      <c r="J15" s="190"/>
      <c r="K15" s="190"/>
      <c r="L15" s="190"/>
      <c r="M15" s="190"/>
      <c r="N15" s="190"/>
      <c r="O15" s="190"/>
      <c r="P15" s="190"/>
      <c r="Q15" s="114"/>
    </row>
    <row r="16" spans="1:33" ht="31.5" customHeight="1" x14ac:dyDescent="0.25">
      <c r="B16" s="113"/>
      <c r="E16" s="190" t="s">
        <v>62</v>
      </c>
      <c r="F16" s="190"/>
      <c r="G16" s="190"/>
      <c r="H16" s="190"/>
      <c r="I16" s="190"/>
      <c r="J16" s="190"/>
      <c r="K16" s="190"/>
      <c r="L16" s="190"/>
      <c r="M16" s="190"/>
      <c r="N16" s="190"/>
      <c r="O16" s="190"/>
      <c r="P16" s="190"/>
      <c r="Q16" s="114"/>
    </row>
    <row r="17" spans="2:17" ht="33.75" customHeight="1" x14ac:dyDescent="0.25">
      <c r="B17" s="113"/>
      <c r="E17" s="190" t="s">
        <v>63</v>
      </c>
      <c r="F17" s="190"/>
      <c r="G17" s="190"/>
      <c r="H17" s="190"/>
      <c r="I17" s="190"/>
      <c r="J17" s="190"/>
      <c r="K17" s="190"/>
      <c r="L17" s="190"/>
      <c r="M17" s="190"/>
      <c r="N17" s="190"/>
      <c r="O17" s="190"/>
      <c r="P17" s="190"/>
      <c r="Q17" s="114"/>
    </row>
    <row r="18" spans="2:17" ht="49.5" customHeight="1" x14ac:dyDescent="0.25">
      <c r="B18" s="113"/>
      <c r="E18" s="190" t="s">
        <v>133</v>
      </c>
      <c r="F18" s="190"/>
      <c r="G18" s="190"/>
      <c r="H18" s="190"/>
      <c r="I18" s="190"/>
      <c r="J18" s="190"/>
      <c r="K18" s="190"/>
      <c r="L18" s="190"/>
      <c r="M18" s="190"/>
      <c r="N18" s="190"/>
      <c r="O18" s="190"/>
      <c r="P18" s="190"/>
      <c r="Q18" s="114"/>
    </row>
    <row r="19" spans="2:17" ht="32.25" customHeight="1" x14ac:dyDescent="0.25">
      <c r="B19" s="113"/>
      <c r="E19" s="190" t="s">
        <v>132</v>
      </c>
      <c r="F19" s="190"/>
      <c r="G19" s="190"/>
      <c r="H19" s="190"/>
      <c r="I19" s="190"/>
      <c r="J19" s="190"/>
      <c r="K19" s="190"/>
      <c r="L19" s="190"/>
      <c r="M19" s="190"/>
      <c r="N19" s="190"/>
      <c r="O19" s="190"/>
      <c r="P19" s="190"/>
      <c r="Q19" s="114"/>
    </row>
    <row r="20" spans="2:17" ht="66.75" customHeight="1" x14ac:dyDescent="0.25">
      <c r="B20" s="113"/>
      <c r="E20" s="190" t="s">
        <v>131</v>
      </c>
      <c r="F20" s="190"/>
      <c r="G20" s="190"/>
      <c r="H20" s="190"/>
      <c r="I20" s="190"/>
      <c r="J20" s="190"/>
      <c r="K20" s="190"/>
      <c r="L20" s="190"/>
      <c r="M20" s="190"/>
      <c r="N20" s="190"/>
      <c r="O20" s="190"/>
      <c r="P20" s="190"/>
      <c r="Q20" s="114"/>
    </row>
    <row r="21" spans="2:17" ht="109.5" customHeight="1" x14ac:dyDescent="0.25">
      <c r="B21" s="113"/>
      <c r="E21" s="190" t="s">
        <v>130</v>
      </c>
      <c r="F21" s="190"/>
      <c r="G21" s="190"/>
      <c r="H21" s="190"/>
      <c r="I21" s="190"/>
      <c r="J21" s="190"/>
      <c r="K21" s="190"/>
      <c r="L21" s="190"/>
      <c r="M21" s="190"/>
      <c r="N21" s="190"/>
      <c r="O21" s="190"/>
      <c r="P21" s="190"/>
      <c r="Q21" s="114"/>
    </row>
    <row r="22" spans="2:17" ht="50.25" customHeight="1" x14ac:dyDescent="0.25">
      <c r="B22" s="113"/>
      <c r="D22" s="190" t="s">
        <v>81</v>
      </c>
      <c r="E22" s="190"/>
      <c r="F22" s="190"/>
      <c r="G22" s="190"/>
      <c r="H22" s="190"/>
      <c r="I22" s="190"/>
      <c r="J22" s="190"/>
      <c r="K22" s="190"/>
      <c r="L22" s="190"/>
      <c r="M22" s="190"/>
      <c r="N22" s="190"/>
      <c r="O22" s="190"/>
      <c r="P22" s="190"/>
      <c r="Q22" s="114"/>
    </row>
    <row r="23" spans="2:17" ht="18.75" customHeight="1" x14ac:dyDescent="0.25">
      <c r="B23" s="113"/>
      <c r="D23" s="142"/>
      <c r="E23" s="142"/>
      <c r="F23" s="142"/>
      <c r="G23" s="142"/>
      <c r="H23" s="142"/>
      <c r="I23" s="142"/>
      <c r="J23" s="142"/>
      <c r="K23" s="142"/>
      <c r="L23" s="142"/>
      <c r="M23" s="142"/>
      <c r="N23" s="142"/>
      <c r="O23" s="142"/>
      <c r="P23" s="142"/>
      <c r="Q23" s="114"/>
    </row>
    <row r="24" spans="2:17" x14ac:dyDescent="0.25">
      <c r="B24" s="113"/>
      <c r="C24" s="140" t="s">
        <v>82</v>
      </c>
      <c r="D24" t="s">
        <v>83</v>
      </c>
      <c r="Q24" s="114"/>
    </row>
    <row r="25" spans="2:17" ht="76.5" customHeight="1" x14ac:dyDescent="0.25">
      <c r="B25" s="113"/>
      <c r="E25" s="190" t="s">
        <v>129</v>
      </c>
      <c r="F25" s="190"/>
      <c r="G25" s="190"/>
      <c r="H25" s="190"/>
      <c r="I25" s="190"/>
      <c r="J25" s="190"/>
      <c r="K25" s="190"/>
      <c r="L25" s="190"/>
      <c r="M25" s="190"/>
      <c r="N25" s="190"/>
      <c r="O25" s="190"/>
      <c r="P25" s="190"/>
      <c r="Q25" s="114"/>
    </row>
    <row r="26" spans="2:17" ht="67.5" customHeight="1" x14ac:dyDescent="0.25">
      <c r="B26" s="113"/>
      <c r="E26" s="190" t="s">
        <v>91</v>
      </c>
      <c r="F26" s="190"/>
      <c r="G26" s="190"/>
      <c r="H26" s="190"/>
      <c r="I26" s="190"/>
      <c r="J26" s="190"/>
      <c r="K26" s="190"/>
      <c r="L26" s="190"/>
      <c r="M26" s="190"/>
      <c r="N26" s="190"/>
      <c r="O26" s="190"/>
      <c r="P26" s="190"/>
      <c r="Q26" s="114"/>
    </row>
    <row r="27" spans="2:17" ht="35.25" customHeight="1" x14ac:dyDescent="0.25">
      <c r="B27" s="113"/>
      <c r="E27" s="190" t="s">
        <v>92</v>
      </c>
      <c r="F27" s="190"/>
      <c r="G27" s="190"/>
      <c r="H27" s="190"/>
      <c r="I27" s="190"/>
      <c r="J27" s="190"/>
      <c r="K27" s="190"/>
      <c r="L27" s="190"/>
      <c r="M27" s="190"/>
      <c r="N27" s="190"/>
      <c r="O27" s="190"/>
      <c r="P27" s="190"/>
      <c r="Q27" s="114"/>
    </row>
    <row r="28" spans="2:17" x14ac:dyDescent="0.25">
      <c r="B28" s="113"/>
      <c r="Q28" s="114"/>
    </row>
    <row r="29" spans="2:17" ht="15" customHeight="1" x14ac:dyDescent="0.25">
      <c r="B29" s="113"/>
      <c r="E29" s="142"/>
      <c r="F29" s="142"/>
      <c r="G29" s="142"/>
      <c r="H29" s="142"/>
      <c r="I29" s="142"/>
      <c r="J29" s="142"/>
      <c r="K29" s="142"/>
      <c r="L29" s="142"/>
      <c r="M29" s="142"/>
      <c r="N29" s="142"/>
      <c r="O29" s="142"/>
      <c r="P29" s="142"/>
      <c r="Q29" s="114"/>
    </row>
    <row r="30" spans="2:17" ht="59.25" customHeight="1" x14ac:dyDescent="0.25">
      <c r="B30" s="113"/>
      <c r="C30" s="141" t="s">
        <v>84</v>
      </c>
      <c r="D30" s="190" t="s">
        <v>128</v>
      </c>
      <c r="E30" s="190"/>
      <c r="F30" s="190"/>
      <c r="G30" s="190"/>
      <c r="H30" s="190"/>
      <c r="I30" s="190"/>
      <c r="J30" s="190"/>
      <c r="K30" s="190"/>
      <c r="L30" s="190"/>
      <c r="M30" s="190"/>
      <c r="N30" s="190"/>
      <c r="O30" s="190"/>
      <c r="P30" s="190"/>
      <c r="Q30" s="114"/>
    </row>
    <row r="31" spans="2:17" x14ac:dyDescent="0.25">
      <c r="B31" s="113"/>
      <c r="Q31" s="114"/>
    </row>
    <row r="32" spans="2:17" ht="15.75" thickBot="1" x14ac:dyDescent="0.3">
      <c r="B32" s="113"/>
      <c r="Q32" s="114"/>
    </row>
    <row r="33" spans="2:17" ht="21.75" thickBot="1" x14ac:dyDescent="0.4">
      <c r="B33" s="113"/>
      <c r="C33" s="198" t="s">
        <v>49</v>
      </c>
      <c r="D33" s="199"/>
      <c r="E33" s="199"/>
      <c r="F33" s="199"/>
      <c r="G33" s="199"/>
      <c r="H33" s="199"/>
      <c r="I33" s="199"/>
      <c r="J33" s="199"/>
      <c r="K33" s="199"/>
      <c r="L33" s="199"/>
      <c r="M33" s="199"/>
      <c r="N33" s="199"/>
      <c r="O33" s="199"/>
      <c r="P33" s="200"/>
      <c r="Q33" s="114"/>
    </row>
    <row r="34" spans="2:17" ht="15.75" thickBot="1" x14ac:dyDescent="0.3">
      <c r="B34" s="113"/>
      <c r="Q34" s="114"/>
    </row>
    <row r="35" spans="2:17" ht="15.75" thickBot="1" x14ac:dyDescent="0.3">
      <c r="B35" s="113"/>
      <c r="C35" s="192" t="s">
        <v>50</v>
      </c>
      <c r="D35" s="193"/>
      <c r="E35" s="193"/>
      <c r="F35" s="193"/>
      <c r="G35" s="193"/>
      <c r="H35" s="193"/>
      <c r="I35" s="193"/>
      <c r="J35" s="193"/>
      <c r="K35" s="193"/>
      <c r="L35" s="193"/>
      <c r="M35" s="193"/>
      <c r="N35" s="193"/>
      <c r="O35" s="193"/>
      <c r="P35" s="194"/>
      <c r="Q35" s="114"/>
    </row>
    <row r="36" spans="2:17" x14ac:dyDescent="0.25">
      <c r="B36" s="113"/>
      <c r="Q36" s="114"/>
    </row>
    <row r="37" spans="2:17" ht="37.5" customHeight="1" x14ac:dyDescent="0.25">
      <c r="B37" s="113"/>
      <c r="C37" s="138" t="s">
        <v>51</v>
      </c>
      <c r="D37" s="190" t="s">
        <v>127</v>
      </c>
      <c r="E37" s="190"/>
      <c r="F37" s="190"/>
      <c r="G37" s="190"/>
      <c r="H37" s="190"/>
      <c r="I37" s="190"/>
      <c r="J37" s="190"/>
      <c r="K37" s="190"/>
      <c r="L37" s="190"/>
      <c r="M37" s="190"/>
      <c r="N37" s="190"/>
      <c r="O37" s="190"/>
      <c r="P37" s="190"/>
      <c r="Q37" s="114"/>
    </row>
    <row r="38" spans="2:17" ht="30.75" customHeight="1" x14ac:dyDescent="0.25">
      <c r="B38" s="113"/>
      <c r="D38" s="137"/>
      <c r="E38" s="190" t="s">
        <v>126</v>
      </c>
      <c r="F38" s="190"/>
      <c r="G38" s="190"/>
      <c r="H38" s="190"/>
      <c r="I38" s="190"/>
      <c r="J38" s="190"/>
      <c r="K38" s="190"/>
      <c r="L38" s="190"/>
      <c r="M38" s="190"/>
      <c r="N38" s="190"/>
      <c r="O38" s="190"/>
      <c r="P38" s="190"/>
      <c r="Q38" s="114"/>
    </row>
    <row r="39" spans="2:17" ht="41.25" customHeight="1" x14ac:dyDescent="0.25">
      <c r="B39" s="113"/>
      <c r="D39" s="137"/>
      <c r="E39" s="190" t="s">
        <v>52</v>
      </c>
      <c r="F39" s="190"/>
      <c r="G39" s="190"/>
      <c r="H39" s="190"/>
      <c r="I39" s="190"/>
      <c r="J39" s="190"/>
      <c r="K39" s="190"/>
      <c r="L39" s="190"/>
      <c r="M39" s="190"/>
      <c r="N39" s="190"/>
      <c r="O39" s="190"/>
      <c r="P39" s="190"/>
      <c r="Q39" s="114"/>
    </row>
    <row r="40" spans="2:17" x14ac:dyDescent="0.25">
      <c r="B40" s="113"/>
      <c r="D40" s="137"/>
      <c r="E40" s="137"/>
      <c r="F40" s="190" t="s">
        <v>53</v>
      </c>
      <c r="G40" s="190"/>
      <c r="H40" s="190"/>
      <c r="I40" s="190"/>
      <c r="J40" s="190"/>
      <c r="K40" s="190"/>
      <c r="L40" s="190"/>
      <c r="M40" s="190"/>
      <c r="N40" s="190"/>
      <c r="O40" s="190"/>
      <c r="P40" s="190"/>
      <c r="Q40" s="114"/>
    </row>
    <row r="41" spans="2:17" ht="33.75" customHeight="1" x14ac:dyDescent="0.25">
      <c r="B41" s="113"/>
      <c r="D41" s="137"/>
      <c r="E41" s="137"/>
      <c r="F41" s="190" t="s">
        <v>54</v>
      </c>
      <c r="G41" s="190"/>
      <c r="H41" s="190"/>
      <c r="I41" s="190"/>
      <c r="J41" s="190"/>
      <c r="K41" s="190"/>
      <c r="L41" s="190"/>
      <c r="M41" s="190"/>
      <c r="N41" s="190"/>
      <c r="O41" s="190"/>
      <c r="P41" s="190"/>
      <c r="Q41" s="114"/>
    </row>
    <row r="42" spans="2:17" ht="45.75" customHeight="1" x14ac:dyDescent="0.25">
      <c r="B42" s="113"/>
      <c r="D42" s="137"/>
      <c r="E42" s="190" t="s">
        <v>125</v>
      </c>
      <c r="F42" s="190"/>
      <c r="G42" s="190"/>
      <c r="H42" s="190"/>
      <c r="I42" s="190"/>
      <c r="J42" s="190"/>
      <c r="K42" s="190"/>
      <c r="L42" s="190"/>
      <c r="M42" s="190"/>
      <c r="N42" s="190"/>
      <c r="O42" s="190"/>
      <c r="P42" s="190"/>
      <c r="Q42" s="114"/>
    </row>
    <row r="43" spans="2:17" ht="45.75" customHeight="1" x14ac:dyDescent="0.25">
      <c r="B43" s="113"/>
      <c r="D43" s="137"/>
      <c r="E43" s="190" t="s">
        <v>141</v>
      </c>
      <c r="F43" s="190"/>
      <c r="G43" s="190"/>
      <c r="H43" s="190"/>
      <c r="I43" s="190"/>
      <c r="J43" s="190"/>
      <c r="K43" s="190"/>
      <c r="L43" s="190"/>
      <c r="M43" s="190"/>
      <c r="N43" s="190"/>
      <c r="O43" s="190"/>
      <c r="P43" s="190"/>
      <c r="Q43" s="114"/>
    </row>
    <row r="44" spans="2:17" ht="14.25" customHeight="1" x14ac:dyDescent="0.25">
      <c r="B44" s="113"/>
      <c r="D44" s="190"/>
      <c r="E44" s="190"/>
      <c r="F44" s="190"/>
      <c r="G44" s="190"/>
      <c r="H44" s="190"/>
      <c r="I44" s="190"/>
      <c r="J44" s="190"/>
      <c r="K44" s="190"/>
      <c r="L44" s="190"/>
      <c r="M44" s="190"/>
      <c r="N44" s="190"/>
      <c r="O44" s="190"/>
      <c r="P44" s="190"/>
      <c r="Q44" s="114"/>
    </row>
    <row r="45" spans="2:17" ht="32.25" customHeight="1" x14ac:dyDescent="0.25">
      <c r="B45" s="113"/>
      <c r="C45" s="138" t="s">
        <v>56</v>
      </c>
      <c r="D45" s="190" t="s">
        <v>57</v>
      </c>
      <c r="E45" s="190"/>
      <c r="F45" s="190"/>
      <c r="G45" s="190"/>
      <c r="H45" s="190"/>
      <c r="I45" s="190"/>
      <c r="J45" s="190"/>
      <c r="K45" s="190"/>
      <c r="L45" s="190"/>
      <c r="M45" s="190"/>
      <c r="N45" s="190"/>
      <c r="O45" s="190"/>
      <c r="P45" s="190"/>
      <c r="Q45" s="114"/>
    </row>
    <row r="46" spans="2:17" ht="50.25" customHeight="1" x14ac:dyDescent="0.25">
      <c r="B46" s="113"/>
      <c r="E46" s="190" t="s">
        <v>58</v>
      </c>
      <c r="F46" s="190"/>
      <c r="G46" s="190"/>
      <c r="H46" s="190"/>
      <c r="I46" s="190"/>
      <c r="J46" s="190"/>
      <c r="K46" s="190"/>
      <c r="L46" s="190"/>
      <c r="M46" s="190"/>
      <c r="N46" s="190"/>
      <c r="O46" s="190"/>
      <c r="P46" s="190"/>
      <c r="Q46" s="114"/>
    </row>
    <row r="47" spans="2:17" ht="47.25" customHeight="1" x14ac:dyDescent="0.25">
      <c r="B47" s="113"/>
      <c r="E47" s="190" t="s">
        <v>124</v>
      </c>
      <c r="F47" s="190"/>
      <c r="G47" s="190"/>
      <c r="H47" s="190"/>
      <c r="I47" s="190"/>
      <c r="J47" s="190"/>
      <c r="K47" s="190"/>
      <c r="L47" s="190"/>
      <c r="M47" s="190"/>
      <c r="N47" s="190"/>
      <c r="O47" s="190"/>
      <c r="P47" s="190"/>
      <c r="Q47" s="114"/>
    </row>
    <row r="48" spans="2:17" ht="33.75" customHeight="1" x14ac:dyDescent="0.25">
      <c r="B48" s="113"/>
      <c r="E48" s="190" t="s">
        <v>59</v>
      </c>
      <c r="F48" s="190"/>
      <c r="G48" s="190"/>
      <c r="H48" s="190"/>
      <c r="I48" s="190"/>
      <c r="J48" s="190"/>
      <c r="K48" s="190"/>
      <c r="L48" s="190"/>
      <c r="M48" s="190"/>
      <c r="N48" s="190"/>
      <c r="O48" s="190"/>
      <c r="P48" s="190"/>
      <c r="Q48" s="114"/>
    </row>
    <row r="49" spans="2:17" ht="33.75" customHeight="1" x14ac:dyDescent="0.25">
      <c r="B49" s="113"/>
      <c r="E49" s="190" t="s">
        <v>123</v>
      </c>
      <c r="F49" s="190"/>
      <c r="G49" s="190"/>
      <c r="H49" s="190"/>
      <c r="I49" s="190"/>
      <c r="J49" s="190"/>
      <c r="K49" s="190"/>
      <c r="L49" s="190"/>
      <c r="M49" s="190"/>
      <c r="N49" s="190"/>
      <c r="O49" s="190"/>
      <c r="P49" s="190"/>
      <c r="Q49" s="114"/>
    </row>
    <row r="50" spans="2:17" ht="62.25" customHeight="1" x14ac:dyDescent="0.25">
      <c r="B50" s="113"/>
      <c r="E50" s="190" t="s">
        <v>122</v>
      </c>
      <c r="F50" s="190"/>
      <c r="G50" s="190"/>
      <c r="H50" s="190"/>
      <c r="I50" s="190"/>
      <c r="J50" s="190"/>
      <c r="K50" s="190"/>
      <c r="L50" s="190"/>
      <c r="M50" s="190"/>
      <c r="N50" s="190"/>
      <c r="O50" s="190"/>
      <c r="P50" s="190"/>
      <c r="Q50" s="114"/>
    </row>
    <row r="51" spans="2:17" ht="49.5" customHeight="1" x14ac:dyDescent="0.25">
      <c r="B51" s="113"/>
      <c r="E51" s="190" t="s">
        <v>121</v>
      </c>
      <c r="F51" s="190"/>
      <c r="G51" s="190"/>
      <c r="H51" s="190"/>
      <c r="I51" s="190"/>
      <c r="J51" s="190"/>
      <c r="K51" s="190"/>
      <c r="L51" s="190"/>
      <c r="M51" s="190"/>
      <c r="N51" s="190"/>
      <c r="O51" s="190"/>
      <c r="P51" s="190"/>
      <c r="Q51" s="114"/>
    </row>
    <row r="52" spans="2:17" ht="51" customHeight="1" x14ac:dyDescent="0.25">
      <c r="B52" s="113"/>
      <c r="E52" s="190" t="s">
        <v>120</v>
      </c>
      <c r="F52" s="190"/>
      <c r="G52" s="190"/>
      <c r="H52" s="190"/>
      <c r="I52" s="190"/>
      <c r="J52" s="190"/>
      <c r="K52" s="190"/>
      <c r="L52" s="190"/>
      <c r="M52" s="190"/>
      <c r="N52" s="190"/>
      <c r="O52" s="190"/>
      <c r="P52" s="190"/>
      <c r="Q52" s="114"/>
    </row>
    <row r="53" spans="2:17" ht="15.75" thickBot="1" x14ac:dyDescent="0.3">
      <c r="B53" s="113"/>
      <c r="Q53" s="114"/>
    </row>
    <row r="54" spans="2:17" ht="15.75" thickBot="1" x14ac:dyDescent="0.3">
      <c r="B54" s="113"/>
      <c r="C54" s="192" t="s">
        <v>60</v>
      </c>
      <c r="D54" s="193"/>
      <c r="E54" s="193"/>
      <c r="F54" s="193"/>
      <c r="G54" s="193"/>
      <c r="H54" s="193"/>
      <c r="I54" s="193"/>
      <c r="J54" s="193"/>
      <c r="K54" s="193"/>
      <c r="L54" s="193"/>
      <c r="M54" s="193"/>
      <c r="N54" s="193"/>
      <c r="O54" s="193"/>
      <c r="P54" s="194"/>
      <c r="Q54" s="114"/>
    </row>
    <row r="55" spans="2:17" x14ac:dyDescent="0.25">
      <c r="B55" s="113"/>
      <c r="Q55" s="114"/>
    </row>
    <row r="56" spans="2:17" ht="45.75" customHeight="1" x14ac:dyDescent="0.25">
      <c r="B56" s="113"/>
      <c r="C56" s="191" t="s">
        <v>142</v>
      </c>
      <c r="D56" s="191"/>
      <c r="E56" s="191"/>
      <c r="F56" s="191"/>
      <c r="G56" s="191"/>
      <c r="H56" s="191"/>
      <c r="I56" s="191"/>
      <c r="J56" s="191"/>
      <c r="K56" s="191"/>
      <c r="L56" s="191"/>
      <c r="M56" s="191"/>
      <c r="N56" s="191"/>
      <c r="O56" s="191"/>
      <c r="P56" s="191"/>
      <c r="Q56" s="114"/>
    </row>
    <row r="57" spans="2:17" ht="65.25" customHeight="1" x14ac:dyDescent="0.25">
      <c r="B57" s="113"/>
      <c r="C57" s="191" t="s">
        <v>143</v>
      </c>
      <c r="D57" s="191"/>
      <c r="E57" s="191"/>
      <c r="F57" s="191"/>
      <c r="G57" s="191"/>
      <c r="H57" s="191"/>
      <c r="I57" s="191"/>
      <c r="J57" s="191"/>
      <c r="K57" s="191"/>
      <c r="L57" s="191"/>
      <c r="M57" s="191"/>
      <c r="N57" s="191"/>
      <c r="O57" s="191"/>
      <c r="P57" s="191"/>
      <c r="Q57" s="114"/>
    </row>
    <row r="58" spans="2:17" ht="99.75" customHeight="1" x14ac:dyDescent="0.25">
      <c r="B58" s="113"/>
      <c r="C58" s="191" t="s">
        <v>144</v>
      </c>
      <c r="D58" s="191"/>
      <c r="E58" s="191"/>
      <c r="F58" s="191"/>
      <c r="G58" s="191"/>
      <c r="H58" s="191"/>
      <c r="I58" s="191"/>
      <c r="J58" s="191"/>
      <c r="K58" s="191"/>
      <c r="L58" s="191"/>
      <c r="M58" s="191"/>
      <c r="N58" s="191"/>
      <c r="O58" s="191"/>
      <c r="P58" s="191"/>
      <c r="Q58" s="114"/>
    </row>
    <row r="59" spans="2:17" ht="69.75" customHeight="1" x14ac:dyDescent="0.25">
      <c r="B59" s="113"/>
      <c r="C59" s="191" t="s">
        <v>145</v>
      </c>
      <c r="D59" s="191"/>
      <c r="E59" s="191"/>
      <c r="F59" s="191"/>
      <c r="G59" s="191"/>
      <c r="H59" s="191"/>
      <c r="I59" s="191"/>
      <c r="J59" s="191"/>
      <c r="K59" s="191"/>
      <c r="L59" s="191"/>
      <c r="M59" s="191"/>
      <c r="N59" s="191"/>
      <c r="O59" s="191"/>
      <c r="P59" s="191"/>
      <c r="Q59" s="114"/>
    </row>
    <row r="60" spans="2:17" ht="50.25" customHeight="1" x14ac:dyDescent="0.25">
      <c r="B60" s="113"/>
      <c r="C60" s="191" t="s">
        <v>146</v>
      </c>
      <c r="D60" s="191"/>
      <c r="E60" s="191"/>
      <c r="F60" s="191"/>
      <c r="G60" s="191"/>
      <c r="H60" s="191"/>
      <c r="I60" s="191"/>
      <c r="J60" s="191"/>
      <c r="K60" s="191"/>
      <c r="L60" s="191"/>
      <c r="M60" s="191"/>
      <c r="N60" s="191"/>
      <c r="O60" s="191"/>
      <c r="P60" s="191"/>
      <c r="Q60" s="114"/>
    </row>
    <row r="61" spans="2:17" ht="18" customHeight="1" thickBot="1" x14ac:dyDescent="0.3">
      <c r="B61" s="115"/>
      <c r="C61" s="105"/>
      <c r="D61" s="105"/>
      <c r="E61" s="105"/>
      <c r="F61" s="105"/>
      <c r="G61" s="105"/>
      <c r="H61" s="105"/>
      <c r="I61" s="105"/>
      <c r="J61" s="105"/>
      <c r="K61" s="105"/>
      <c r="L61" s="105"/>
      <c r="M61" s="105"/>
      <c r="N61" s="105"/>
      <c r="O61" s="105"/>
      <c r="P61" s="105"/>
      <c r="Q61" s="106"/>
    </row>
    <row r="62" spans="2:17" s="88" customFormat="1" x14ac:dyDescent="0.25"/>
    <row r="63" spans="2:17" s="88" customFormat="1" x14ac:dyDescent="0.25"/>
    <row r="64" spans="2:17" s="88" customFormat="1" x14ac:dyDescent="0.25"/>
    <row r="65" s="88" customFormat="1" x14ac:dyDescent="0.25"/>
    <row r="66" s="88" customFormat="1" x14ac:dyDescent="0.25"/>
    <row r="67" s="88" customFormat="1" x14ac:dyDescent="0.25"/>
    <row r="68" s="88" customFormat="1" x14ac:dyDescent="0.25"/>
    <row r="69" s="88" customFormat="1" x14ac:dyDescent="0.25"/>
    <row r="70" s="88" customFormat="1" x14ac:dyDescent="0.25"/>
    <row r="71" s="88" customFormat="1" x14ac:dyDescent="0.25"/>
    <row r="72" s="88" customFormat="1" x14ac:dyDescent="0.25"/>
    <row r="73" s="88" customFormat="1" x14ac:dyDescent="0.25"/>
    <row r="74" s="88" customFormat="1" x14ac:dyDescent="0.25"/>
    <row r="75" s="88" customFormat="1" x14ac:dyDescent="0.25"/>
    <row r="76" s="88" customFormat="1" x14ac:dyDescent="0.25"/>
    <row r="77" s="88" customFormat="1" x14ac:dyDescent="0.25"/>
    <row r="78" s="88" customFormat="1" x14ac:dyDescent="0.25"/>
    <row r="79" s="88" customFormat="1" x14ac:dyDescent="0.25"/>
    <row r="80" s="88" customFormat="1" x14ac:dyDescent="0.25"/>
    <row r="81" s="88" customFormat="1" x14ac:dyDescent="0.25"/>
    <row r="82" s="88" customFormat="1" x14ac:dyDescent="0.25"/>
    <row r="83" s="88" customFormat="1" x14ac:dyDescent="0.25"/>
    <row r="84" s="88" customFormat="1" x14ac:dyDescent="0.25"/>
    <row r="85" s="88" customFormat="1" x14ac:dyDescent="0.25"/>
    <row r="86" s="88" customFormat="1" x14ac:dyDescent="0.25"/>
    <row r="87" s="88" customFormat="1" x14ac:dyDescent="0.25"/>
    <row r="88" s="88" customFormat="1" x14ac:dyDescent="0.25"/>
    <row r="89" s="88" customFormat="1" x14ac:dyDescent="0.25"/>
    <row r="90" s="88" customFormat="1" x14ac:dyDescent="0.25"/>
    <row r="91" s="88" customFormat="1" x14ac:dyDescent="0.25"/>
    <row r="92" s="88" customFormat="1" x14ac:dyDescent="0.25"/>
    <row r="93" s="88" customFormat="1" x14ac:dyDescent="0.25"/>
    <row r="94" s="88" customFormat="1" x14ac:dyDescent="0.25"/>
    <row r="95" s="88" customFormat="1" x14ac:dyDescent="0.25"/>
    <row r="96" s="88" customFormat="1" x14ac:dyDescent="0.25"/>
    <row r="97" s="88" customFormat="1" x14ac:dyDescent="0.25"/>
    <row r="98" s="88" customFormat="1" x14ac:dyDescent="0.25"/>
    <row r="99" s="88" customFormat="1" x14ac:dyDescent="0.25"/>
    <row r="100" s="88" customFormat="1" x14ac:dyDescent="0.25"/>
    <row r="101" s="88" customFormat="1" x14ac:dyDescent="0.25"/>
    <row r="102" s="88" customFormat="1" x14ac:dyDescent="0.25"/>
    <row r="103" s="88" customFormat="1" x14ac:dyDescent="0.25"/>
    <row r="104" s="88" customFormat="1" x14ac:dyDescent="0.25"/>
    <row r="105" s="88" customFormat="1" x14ac:dyDescent="0.25"/>
    <row r="106" s="88" customFormat="1" x14ac:dyDescent="0.25"/>
    <row r="107" s="88" customFormat="1" x14ac:dyDescent="0.25"/>
    <row r="108" s="88" customFormat="1" x14ac:dyDescent="0.25"/>
    <row r="109" s="88" customFormat="1" x14ac:dyDescent="0.25"/>
    <row r="110" s="88" customFormat="1" x14ac:dyDescent="0.25"/>
    <row r="111" s="88" customFormat="1" x14ac:dyDescent="0.25"/>
    <row r="112" s="88" customFormat="1" x14ac:dyDescent="0.25"/>
    <row r="113" s="88" customFormat="1" x14ac:dyDescent="0.25"/>
    <row r="114" s="88" customFormat="1" x14ac:dyDescent="0.25"/>
    <row r="115" s="88" customFormat="1" x14ac:dyDescent="0.25"/>
    <row r="116" s="88" customFormat="1" x14ac:dyDescent="0.25"/>
    <row r="117" s="88" customFormat="1" x14ac:dyDescent="0.25"/>
    <row r="118" s="88" customFormat="1" x14ac:dyDescent="0.25"/>
    <row r="119" s="88" customFormat="1" x14ac:dyDescent="0.25"/>
    <row r="120" s="88" customFormat="1" x14ac:dyDescent="0.25"/>
    <row r="121" s="88" customFormat="1" x14ac:dyDescent="0.25"/>
    <row r="122" s="88" customFormat="1" x14ac:dyDescent="0.25"/>
    <row r="123" s="88" customFormat="1" x14ac:dyDescent="0.25"/>
    <row r="124" s="88" customFormat="1" x14ac:dyDescent="0.25"/>
    <row r="125" s="88" customFormat="1" x14ac:dyDescent="0.25"/>
    <row r="126" s="88" customFormat="1" x14ac:dyDescent="0.25"/>
    <row r="127" s="88" customFormat="1" x14ac:dyDescent="0.25"/>
    <row r="128" s="88" customFormat="1" x14ac:dyDescent="0.25"/>
    <row r="129" s="88" customFormat="1" x14ac:dyDescent="0.25"/>
    <row r="130" s="88" customFormat="1" x14ac:dyDescent="0.25"/>
    <row r="131" s="88" customFormat="1" x14ac:dyDescent="0.25"/>
    <row r="132" s="88" customFormat="1" x14ac:dyDescent="0.25"/>
    <row r="133" s="88" customFormat="1" x14ac:dyDescent="0.25"/>
    <row r="134" s="88" customFormat="1" x14ac:dyDescent="0.25"/>
    <row r="135" s="88" customFormat="1" x14ac:dyDescent="0.25"/>
    <row r="136" s="88" customFormat="1" x14ac:dyDescent="0.25"/>
    <row r="137" s="88" customFormat="1" x14ac:dyDescent="0.25"/>
    <row r="138" s="88" customFormat="1" x14ac:dyDescent="0.25"/>
    <row r="139" s="88" customFormat="1" x14ac:dyDescent="0.25"/>
    <row r="140" s="88" customFormat="1" x14ac:dyDescent="0.25"/>
    <row r="141" s="88" customFormat="1" x14ac:dyDescent="0.25"/>
    <row r="142" s="88" customFormat="1" x14ac:dyDescent="0.25"/>
    <row r="143" s="88" customFormat="1" x14ac:dyDescent="0.25"/>
    <row r="144" s="88" customFormat="1" x14ac:dyDescent="0.25"/>
    <row r="145" s="88" customFormat="1" x14ac:dyDescent="0.25"/>
    <row r="146" s="88" customFormat="1" x14ac:dyDescent="0.25"/>
    <row r="147" s="88" customFormat="1" x14ac:dyDescent="0.25"/>
    <row r="148" s="88" customFormat="1" x14ac:dyDescent="0.25"/>
    <row r="149" s="88" customFormat="1" x14ac:dyDescent="0.25"/>
    <row r="150" s="88" customFormat="1" x14ac:dyDescent="0.25"/>
  </sheetData>
  <sheetProtection algorithmName="SHA-512" hashValue="KJAUb7+GkIes6AIVTGYTrgmzXZZLDaFHWZjGJMJBVq7t07jxIrzDWxWXy1vnaocEYBC25EGPu06gzqy0pU0+jg==" saltValue="H475UQAC1GrA5MV0oMDxZA==" spinCount="100000" sheet="1" selectLockedCells="1" selectUnlockedCells="1"/>
  <mergeCells count="41">
    <mergeCell ref="F41:P41"/>
    <mergeCell ref="E39:P39"/>
    <mergeCell ref="E42:P42"/>
    <mergeCell ref="C3:P3"/>
    <mergeCell ref="C33:P33"/>
    <mergeCell ref="C35:P35"/>
    <mergeCell ref="D37:P37"/>
    <mergeCell ref="E38:P38"/>
    <mergeCell ref="D8:P8"/>
    <mergeCell ref="E17:P17"/>
    <mergeCell ref="D22:P22"/>
    <mergeCell ref="E21:P21"/>
    <mergeCell ref="E25:P25"/>
    <mergeCell ref="F40:P40"/>
    <mergeCell ref="D11:P11"/>
    <mergeCell ref="D14:P14"/>
    <mergeCell ref="D6:P6"/>
    <mergeCell ref="E15:P15"/>
    <mergeCell ref="E16:P16"/>
    <mergeCell ref="E26:P26"/>
    <mergeCell ref="E27:P27"/>
    <mergeCell ref="D30:P30"/>
    <mergeCell ref="E18:P18"/>
    <mergeCell ref="E19:P19"/>
    <mergeCell ref="E20:P20"/>
    <mergeCell ref="C60:P60"/>
    <mergeCell ref="E49:P49"/>
    <mergeCell ref="E50:P50"/>
    <mergeCell ref="E51:P51"/>
    <mergeCell ref="E52:P52"/>
    <mergeCell ref="C54:P54"/>
    <mergeCell ref="E43:P43"/>
    <mergeCell ref="C59:P59"/>
    <mergeCell ref="C58:P58"/>
    <mergeCell ref="C57:P57"/>
    <mergeCell ref="C56:P56"/>
    <mergeCell ref="E46:P46"/>
    <mergeCell ref="D45:P45"/>
    <mergeCell ref="E47:P47"/>
    <mergeCell ref="E48:P48"/>
    <mergeCell ref="D44:P44"/>
  </mergeCells>
  <pageMargins left="0.7" right="0.7" top="0.75" bottom="0.75" header="0.3" footer="0.3"/>
  <pageSetup scale="52" fitToHeight="0" orientation="portrait" verticalDpi="200" r:id="rId1"/>
  <rowBreaks count="1" manualBreakCount="1">
    <brk id="3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A401"/>
  <sheetViews>
    <sheetView showGridLines="0" zoomScaleNormal="100" workbookViewId="0">
      <selection activeCell="D16" sqref="D16"/>
    </sheetView>
  </sheetViews>
  <sheetFormatPr defaultRowHeight="15" x14ac:dyDescent="0.25"/>
  <cols>
    <col min="1" max="1" width="4.42578125" style="90" customWidth="1"/>
    <col min="2" max="2" width="4.42578125" style="1" customWidth="1"/>
    <col min="3" max="3" width="9.140625" style="1"/>
    <col min="4" max="4" width="23.28515625" style="1" customWidth="1"/>
    <col min="5" max="5" width="19" style="1" customWidth="1"/>
    <col min="6" max="6" width="63.5703125" style="1" customWidth="1"/>
    <col min="7" max="7" width="39.42578125" style="1" customWidth="1"/>
    <col min="8" max="8" width="40.7109375" style="1" customWidth="1"/>
    <col min="9" max="9" width="11.140625" style="1" customWidth="1"/>
    <col min="10" max="11" width="9.140625" style="90"/>
    <col min="12" max="12" width="9.140625" style="90" hidden="1" customWidth="1"/>
    <col min="13" max="67" width="9.140625" style="90"/>
    <col min="68" max="16384" width="9.140625" style="1"/>
  </cols>
  <sheetData>
    <row r="1" spans="1:79" s="90" customFormat="1" ht="14.25" customHeight="1" thickBot="1" x14ac:dyDescent="0.3">
      <c r="A1" s="119"/>
      <c r="B1" s="119"/>
      <c r="C1" s="119"/>
      <c r="D1" s="119"/>
      <c r="E1" s="119"/>
      <c r="F1" s="119"/>
      <c r="G1" s="119"/>
      <c r="H1" s="119"/>
      <c r="I1" s="119"/>
      <c r="J1" s="119"/>
      <c r="K1" s="119"/>
      <c r="L1" s="119"/>
      <c r="M1" s="119"/>
    </row>
    <row r="2" spans="1:79" ht="14.25" customHeight="1" thickBot="1" x14ac:dyDescent="0.3">
      <c r="A2" s="119"/>
      <c r="B2" s="107"/>
      <c r="C2" s="108"/>
      <c r="D2" s="108"/>
      <c r="E2" s="108"/>
      <c r="F2" s="108"/>
      <c r="G2" s="108"/>
      <c r="H2" s="108"/>
      <c r="I2" s="109"/>
      <c r="J2" s="119"/>
      <c r="K2" s="119"/>
    </row>
    <row r="3" spans="1:79" ht="20.25" customHeight="1" thickBot="1" x14ac:dyDescent="0.35">
      <c r="A3" s="119"/>
      <c r="B3" s="110"/>
      <c r="C3" s="26"/>
      <c r="D3" s="222" t="s">
        <v>26</v>
      </c>
      <c r="E3" s="223"/>
      <c r="F3" s="223"/>
      <c r="G3" s="223"/>
      <c r="H3" s="224"/>
      <c r="I3" s="111"/>
      <c r="J3" s="119"/>
      <c r="K3" s="119"/>
      <c r="L3" s="120" t="s">
        <v>17</v>
      </c>
    </row>
    <row r="4" spans="1:79" ht="14.25" customHeight="1" thickBot="1" x14ac:dyDescent="0.35">
      <c r="A4" s="119"/>
      <c r="B4" s="110"/>
      <c r="C4" s="26"/>
      <c r="D4" s="26"/>
      <c r="E4" s="26"/>
      <c r="F4" s="26"/>
      <c r="G4" s="26"/>
      <c r="H4" s="26"/>
      <c r="I4" s="111"/>
      <c r="J4" s="119"/>
      <c r="K4" s="119"/>
      <c r="L4" s="120" t="s">
        <v>27</v>
      </c>
    </row>
    <row r="5" spans="1:79" ht="15.75" customHeight="1" x14ac:dyDescent="0.25">
      <c r="B5" s="110"/>
      <c r="D5" s="228" t="s">
        <v>15</v>
      </c>
      <c r="E5" s="229"/>
      <c r="F5" s="229"/>
      <c r="G5" s="229"/>
      <c r="H5" s="230"/>
      <c r="I5" s="169"/>
      <c r="J5" s="184"/>
      <c r="BP5" s="90"/>
      <c r="BQ5" s="90"/>
      <c r="BR5" s="90"/>
      <c r="BS5" s="90"/>
      <c r="BT5" s="90"/>
      <c r="BU5" s="90"/>
      <c r="BV5" s="90"/>
      <c r="BW5" s="90"/>
      <c r="BX5" s="90"/>
      <c r="BY5" s="90"/>
      <c r="BZ5" s="90"/>
      <c r="CA5" s="90"/>
    </row>
    <row r="6" spans="1:79" ht="16.5" customHeight="1" thickBot="1" x14ac:dyDescent="0.3">
      <c r="B6" s="110"/>
      <c r="D6" s="231"/>
      <c r="E6" s="232"/>
      <c r="F6" s="232"/>
      <c r="G6" s="232"/>
      <c r="H6" s="233"/>
      <c r="I6" s="169"/>
      <c r="J6" s="184"/>
      <c r="BP6" s="90"/>
      <c r="BQ6" s="90"/>
      <c r="BR6" s="90"/>
      <c r="BS6" s="90"/>
      <c r="BT6" s="90"/>
      <c r="BU6" s="90"/>
      <c r="BV6" s="90"/>
      <c r="BW6" s="90"/>
      <c r="BX6" s="90"/>
      <c r="BY6" s="90"/>
      <c r="BZ6" s="90"/>
      <c r="CA6" s="90"/>
    </row>
    <row r="7" spans="1:79" ht="18.75" x14ac:dyDescent="0.3">
      <c r="B7" s="110"/>
      <c r="C7" s="58">
        <v>1</v>
      </c>
      <c r="D7" s="225" t="s">
        <v>139</v>
      </c>
      <c r="E7" s="226"/>
      <c r="F7" s="226"/>
      <c r="G7" s="227"/>
      <c r="H7" s="147"/>
      <c r="I7" s="169"/>
      <c r="J7" s="184"/>
      <c r="BP7" s="90"/>
      <c r="BQ7" s="90"/>
      <c r="BR7" s="90"/>
      <c r="BS7" s="90"/>
      <c r="BT7" s="90"/>
      <c r="BU7" s="90"/>
      <c r="BV7" s="90"/>
      <c r="BW7" s="90"/>
      <c r="BX7" s="90"/>
      <c r="BY7" s="90"/>
      <c r="BZ7" s="90"/>
      <c r="CA7" s="90"/>
    </row>
    <row r="8" spans="1:79" ht="19.5" thickBot="1" x14ac:dyDescent="0.35">
      <c r="B8" s="110"/>
      <c r="C8" s="122">
        <v>2</v>
      </c>
      <c r="D8" s="201" t="s">
        <v>140</v>
      </c>
      <c r="E8" s="202"/>
      <c r="F8" s="202"/>
      <c r="G8" s="203"/>
      <c r="H8" s="148"/>
      <c r="I8" s="169"/>
      <c r="J8" s="184"/>
      <c r="BP8" s="90"/>
      <c r="BQ8" s="90"/>
      <c r="BR8" s="90"/>
      <c r="BS8" s="90"/>
      <c r="BT8" s="90"/>
      <c r="BU8" s="90"/>
      <c r="BV8" s="90"/>
      <c r="BW8" s="90"/>
      <c r="BX8" s="90"/>
      <c r="BY8" s="90"/>
      <c r="BZ8" s="90"/>
      <c r="CA8" s="90"/>
    </row>
    <row r="9" spans="1:79" ht="14.25" customHeight="1" thickBot="1" x14ac:dyDescent="0.35">
      <c r="A9" s="119"/>
      <c r="B9" s="110"/>
      <c r="C9" s="26"/>
      <c r="D9" s="26"/>
      <c r="E9" s="26"/>
      <c r="F9" s="26"/>
      <c r="G9" s="26"/>
      <c r="H9" s="26"/>
      <c r="I9" s="111"/>
      <c r="J9" s="119"/>
      <c r="K9" s="119"/>
    </row>
    <row r="10" spans="1:79" ht="23.25" customHeight="1" thickBot="1" x14ac:dyDescent="0.35">
      <c r="A10" s="119"/>
      <c r="B10" s="110"/>
      <c r="C10" s="26"/>
      <c r="D10" s="221" t="s">
        <v>28</v>
      </c>
      <c r="E10" s="219"/>
      <c r="F10" s="220"/>
      <c r="G10" s="37"/>
      <c r="H10" s="37"/>
      <c r="I10" s="116"/>
      <c r="J10" s="119"/>
      <c r="K10" s="119"/>
    </row>
    <row r="11" spans="1:79" ht="37.5" x14ac:dyDescent="0.3">
      <c r="A11" s="119"/>
      <c r="B11" s="110"/>
      <c r="C11" s="26"/>
      <c r="D11" s="38" t="s">
        <v>29</v>
      </c>
      <c r="E11" s="39" t="s">
        <v>30</v>
      </c>
      <c r="F11" s="40" t="s">
        <v>103</v>
      </c>
      <c r="G11" s="15"/>
      <c r="H11" s="2"/>
      <c r="I11" s="111"/>
    </row>
    <row r="12" spans="1:79" ht="18" customHeight="1" x14ac:dyDescent="0.3">
      <c r="A12" s="119"/>
      <c r="B12" s="110"/>
      <c r="C12" s="26"/>
      <c r="D12" s="17"/>
      <c r="E12" s="18"/>
      <c r="F12" s="20"/>
      <c r="G12" s="15"/>
      <c r="H12" s="2"/>
      <c r="I12" s="111"/>
    </row>
    <row r="13" spans="1:79" ht="14.25" customHeight="1" x14ac:dyDescent="0.3">
      <c r="A13" s="119"/>
      <c r="B13" s="110"/>
      <c r="C13" s="26"/>
      <c r="D13" s="17"/>
      <c r="E13" s="18"/>
      <c r="F13" s="20"/>
      <c r="G13" s="15"/>
      <c r="H13" s="2"/>
      <c r="I13" s="111"/>
    </row>
    <row r="14" spans="1:79" ht="14.25" customHeight="1" x14ac:dyDescent="0.3">
      <c r="A14" s="119"/>
      <c r="B14" s="110"/>
      <c r="C14" s="26"/>
      <c r="D14" s="17"/>
      <c r="E14" s="18"/>
      <c r="F14" s="20"/>
      <c r="G14" s="15"/>
      <c r="H14" s="2"/>
      <c r="I14" s="111"/>
    </row>
    <row r="15" spans="1:79" ht="14.25" customHeight="1" x14ac:dyDescent="0.3">
      <c r="A15" s="119"/>
      <c r="B15" s="110"/>
      <c r="C15" s="26"/>
      <c r="D15" s="17"/>
      <c r="E15" s="18"/>
      <c r="F15" s="20"/>
      <c r="G15" s="15"/>
      <c r="H15" s="2"/>
      <c r="I15" s="111"/>
    </row>
    <row r="16" spans="1:79" ht="14.25" customHeight="1" x14ac:dyDescent="0.3">
      <c r="A16" s="119"/>
      <c r="B16" s="110"/>
      <c r="C16" s="26"/>
      <c r="D16" s="17"/>
      <c r="E16" s="18"/>
      <c r="F16" s="20"/>
      <c r="G16" s="15"/>
      <c r="H16" s="2"/>
      <c r="I16" s="111"/>
    </row>
    <row r="17" spans="1:9" ht="14.25" customHeight="1" x14ac:dyDescent="0.3">
      <c r="A17" s="119"/>
      <c r="B17" s="110"/>
      <c r="C17" s="26"/>
      <c r="D17" s="17"/>
      <c r="E17" s="18"/>
      <c r="F17" s="20"/>
      <c r="G17" s="15"/>
      <c r="H17" s="2"/>
      <c r="I17" s="111"/>
    </row>
    <row r="18" spans="1:9" ht="14.25" customHeight="1" x14ac:dyDescent="0.3">
      <c r="A18" s="119"/>
      <c r="B18" s="110"/>
      <c r="C18" s="26"/>
      <c r="D18" s="17"/>
      <c r="E18" s="18"/>
      <c r="F18" s="20"/>
      <c r="G18" s="15"/>
      <c r="H18" s="2"/>
      <c r="I18" s="111"/>
    </row>
    <row r="19" spans="1:9" ht="14.25" customHeight="1" x14ac:dyDescent="0.3">
      <c r="A19" s="119"/>
      <c r="B19" s="110"/>
      <c r="C19" s="26"/>
      <c r="D19" s="17"/>
      <c r="E19" s="18"/>
      <c r="F19" s="20"/>
      <c r="G19" s="15"/>
      <c r="H19" s="2"/>
      <c r="I19" s="111"/>
    </row>
    <row r="20" spans="1:9" ht="14.25" customHeight="1" x14ac:dyDescent="0.3">
      <c r="A20" s="119"/>
      <c r="B20" s="110"/>
      <c r="C20" s="26"/>
      <c r="D20" s="17"/>
      <c r="E20" s="18"/>
      <c r="F20" s="20"/>
      <c r="G20" s="15"/>
      <c r="H20" s="2"/>
      <c r="I20" s="111"/>
    </row>
    <row r="21" spans="1:9" ht="14.25" customHeight="1" x14ac:dyDescent="0.3">
      <c r="A21" s="119"/>
      <c r="B21" s="110"/>
      <c r="C21" s="26"/>
      <c r="D21" s="17"/>
      <c r="E21" s="18"/>
      <c r="F21" s="20"/>
      <c r="G21" s="15"/>
      <c r="H21" s="2"/>
      <c r="I21" s="111"/>
    </row>
    <row r="22" spans="1:9" ht="14.25" customHeight="1" x14ac:dyDescent="0.3">
      <c r="A22" s="119"/>
      <c r="B22" s="110"/>
      <c r="C22" s="26"/>
      <c r="D22" s="17"/>
      <c r="E22" s="18"/>
      <c r="F22" s="20"/>
      <c r="G22" s="15"/>
      <c r="H22" s="2"/>
      <c r="I22" s="111"/>
    </row>
    <row r="23" spans="1:9" ht="14.25" customHeight="1" x14ac:dyDescent="0.3">
      <c r="A23" s="119"/>
      <c r="B23" s="110"/>
      <c r="C23" s="26"/>
      <c r="D23" s="17"/>
      <c r="E23" s="18"/>
      <c r="F23" s="20"/>
      <c r="G23" s="15"/>
      <c r="H23" s="2"/>
      <c r="I23" s="111"/>
    </row>
    <row r="24" spans="1:9" ht="14.25" customHeight="1" x14ac:dyDescent="0.3">
      <c r="A24" s="119"/>
      <c r="B24" s="110"/>
      <c r="C24" s="26"/>
      <c r="D24" s="17"/>
      <c r="E24" s="18"/>
      <c r="F24" s="20"/>
      <c r="G24" s="15"/>
      <c r="H24" s="2"/>
      <c r="I24" s="111"/>
    </row>
    <row r="25" spans="1:9" ht="14.25" customHeight="1" x14ac:dyDescent="0.3">
      <c r="A25" s="119"/>
      <c r="B25" s="110"/>
      <c r="C25" s="26"/>
      <c r="D25" s="17"/>
      <c r="E25" s="18"/>
      <c r="F25" s="20"/>
      <c r="G25" s="15"/>
      <c r="H25" s="2"/>
      <c r="I25" s="111"/>
    </row>
    <row r="26" spans="1:9" ht="14.25" customHeight="1" x14ac:dyDescent="0.3">
      <c r="A26" s="119"/>
      <c r="B26" s="110"/>
      <c r="C26" s="26"/>
      <c r="D26" s="17"/>
      <c r="E26" s="18"/>
      <c r="F26" s="20"/>
      <c r="G26" s="15"/>
      <c r="H26" s="2"/>
      <c r="I26" s="111"/>
    </row>
    <row r="27" spans="1:9" ht="14.25" customHeight="1" x14ac:dyDescent="0.3">
      <c r="A27" s="119"/>
      <c r="B27" s="110"/>
      <c r="C27" s="26"/>
      <c r="D27" s="17"/>
      <c r="E27" s="18"/>
      <c r="F27" s="20"/>
      <c r="G27" s="15"/>
      <c r="H27" s="2"/>
      <c r="I27" s="111"/>
    </row>
    <row r="28" spans="1:9" ht="14.25" customHeight="1" x14ac:dyDescent="0.3">
      <c r="A28" s="119"/>
      <c r="B28" s="110"/>
      <c r="C28" s="26"/>
      <c r="D28" s="17"/>
      <c r="E28" s="18"/>
      <c r="F28" s="20"/>
      <c r="G28" s="15"/>
      <c r="H28" s="2"/>
      <c r="I28" s="111"/>
    </row>
    <row r="29" spans="1:9" ht="14.25" customHeight="1" x14ac:dyDescent="0.3">
      <c r="A29" s="119"/>
      <c r="B29" s="110"/>
      <c r="C29" s="26"/>
      <c r="D29" s="17"/>
      <c r="E29" s="18"/>
      <c r="F29" s="20"/>
      <c r="G29" s="15"/>
      <c r="H29" s="2"/>
      <c r="I29" s="111"/>
    </row>
    <row r="30" spans="1:9" ht="14.25" customHeight="1" x14ac:dyDescent="0.3">
      <c r="A30" s="119"/>
      <c r="B30" s="110"/>
      <c r="C30" s="26"/>
      <c r="D30" s="17"/>
      <c r="E30" s="18"/>
      <c r="F30" s="20"/>
      <c r="G30" s="15"/>
      <c r="H30" s="2"/>
      <c r="I30" s="111"/>
    </row>
    <row r="31" spans="1:9" ht="14.25" customHeight="1" x14ac:dyDescent="0.3">
      <c r="A31" s="119"/>
      <c r="B31" s="110"/>
      <c r="C31" s="26"/>
      <c r="D31" s="17"/>
      <c r="E31" s="18"/>
      <c r="F31" s="20"/>
      <c r="G31" s="15"/>
      <c r="H31" s="2"/>
      <c r="I31" s="111"/>
    </row>
    <row r="32" spans="1:9" ht="14.25" customHeight="1" x14ac:dyDescent="0.3">
      <c r="A32" s="119"/>
      <c r="B32" s="110"/>
      <c r="C32" s="26"/>
      <c r="D32" s="17"/>
      <c r="E32" s="18"/>
      <c r="F32" s="20"/>
      <c r="G32" s="15"/>
      <c r="H32" s="2"/>
      <c r="I32" s="111"/>
    </row>
    <row r="33" spans="1:9" ht="14.25" customHeight="1" x14ac:dyDescent="0.3">
      <c r="A33" s="119"/>
      <c r="B33" s="110"/>
      <c r="C33" s="26"/>
      <c r="D33" s="17"/>
      <c r="E33" s="18"/>
      <c r="F33" s="20"/>
      <c r="G33" s="15"/>
      <c r="H33" s="2"/>
      <c r="I33" s="111"/>
    </row>
    <row r="34" spans="1:9" ht="14.25" customHeight="1" x14ac:dyDescent="0.3">
      <c r="A34" s="119"/>
      <c r="B34" s="110"/>
      <c r="C34" s="26"/>
      <c r="D34" s="17"/>
      <c r="E34" s="18"/>
      <c r="F34" s="20"/>
      <c r="G34" s="15"/>
      <c r="H34" s="2"/>
      <c r="I34" s="111"/>
    </row>
    <row r="35" spans="1:9" ht="14.25" customHeight="1" x14ac:dyDescent="0.3">
      <c r="A35" s="119"/>
      <c r="B35" s="110"/>
      <c r="C35" s="26"/>
      <c r="D35" s="17"/>
      <c r="E35" s="18"/>
      <c r="F35" s="20"/>
      <c r="G35" s="15"/>
      <c r="H35" s="2"/>
      <c r="I35" s="111"/>
    </row>
    <row r="36" spans="1:9" ht="14.25" customHeight="1" x14ac:dyDescent="0.3">
      <c r="A36" s="119"/>
      <c r="B36" s="110"/>
      <c r="C36" s="26"/>
      <c r="D36" s="17"/>
      <c r="E36" s="18"/>
      <c r="F36" s="20"/>
      <c r="G36" s="15"/>
      <c r="H36" s="2"/>
      <c r="I36" s="111"/>
    </row>
    <row r="37" spans="1:9" ht="14.25" customHeight="1" x14ac:dyDescent="0.3">
      <c r="A37" s="119"/>
      <c r="B37" s="110"/>
      <c r="C37" s="26"/>
      <c r="D37" s="17"/>
      <c r="E37" s="18"/>
      <c r="F37" s="20"/>
      <c r="G37" s="15"/>
      <c r="H37" s="2"/>
      <c r="I37" s="111"/>
    </row>
    <row r="38" spans="1:9" ht="14.25" customHeight="1" x14ac:dyDescent="0.3">
      <c r="A38" s="119"/>
      <c r="B38" s="110"/>
      <c r="C38" s="26"/>
      <c r="D38" s="17"/>
      <c r="E38" s="18"/>
      <c r="F38" s="20"/>
      <c r="G38" s="15"/>
      <c r="H38" s="2"/>
      <c r="I38" s="111"/>
    </row>
    <row r="39" spans="1:9" ht="14.25" customHeight="1" x14ac:dyDescent="0.3">
      <c r="A39" s="119"/>
      <c r="B39" s="110"/>
      <c r="C39" s="26"/>
      <c r="D39" s="17"/>
      <c r="E39" s="18"/>
      <c r="F39" s="20"/>
      <c r="G39" s="15"/>
      <c r="H39" s="2"/>
      <c r="I39" s="111"/>
    </row>
    <row r="40" spans="1:9" ht="14.25" customHeight="1" x14ac:dyDescent="0.3">
      <c r="A40" s="119"/>
      <c r="B40" s="110"/>
      <c r="C40" s="26"/>
      <c r="D40" s="17"/>
      <c r="E40" s="18"/>
      <c r="F40" s="20"/>
      <c r="G40" s="15"/>
      <c r="H40" s="2"/>
      <c r="I40" s="111"/>
    </row>
    <row r="41" spans="1:9" ht="14.25" customHeight="1" x14ac:dyDescent="0.3">
      <c r="A41" s="119"/>
      <c r="B41" s="110"/>
      <c r="C41" s="26"/>
      <c r="D41" s="17"/>
      <c r="E41" s="18"/>
      <c r="F41" s="20"/>
      <c r="G41" s="15"/>
      <c r="H41" s="2"/>
      <c r="I41" s="111"/>
    </row>
    <row r="42" spans="1:9" ht="14.25" customHeight="1" x14ac:dyDescent="0.3">
      <c r="A42" s="119"/>
      <c r="B42" s="110"/>
      <c r="C42" s="26"/>
      <c r="D42" s="17"/>
      <c r="E42" s="18"/>
      <c r="F42" s="20"/>
      <c r="G42" s="15"/>
      <c r="H42" s="2"/>
      <c r="I42" s="111"/>
    </row>
    <row r="43" spans="1:9" ht="18.75" x14ac:dyDescent="0.3">
      <c r="A43" s="119"/>
      <c r="B43" s="110"/>
      <c r="C43" s="26"/>
      <c r="D43" s="17"/>
      <c r="E43" s="18"/>
      <c r="F43" s="20"/>
      <c r="G43" s="15"/>
      <c r="H43" s="2"/>
      <c r="I43" s="111"/>
    </row>
    <row r="44" spans="1:9" ht="18.75" x14ac:dyDescent="0.3">
      <c r="A44" s="119"/>
      <c r="B44" s="110"/>
      <c r="C44" s="26"/>
      <c r="D44" s="17"/>
      <c r="E44" s="18"/>
      <c r="F44" s="20"/>
      <c r="G44" s="15"/>
      <c r="H44" s="2"/>
      <c r="I44" s="111"/>
    </row>
    <row r="45" spans="1:9" ht="18.75" x14ac:dyDescent="0.3">
      <c r="A45" s="119"/>
      <c r="B45" s="110"/>
      <c r="C45" s="26"/>
      <c r="D45" s="17"/>
      <c r="E45" s="18"/>
      <c r="F45" s="20"/>
      <c r="G45" s="15"/>
      <c r="H45" s="2"/>
      <c r="I45" s="111"/>
    </row>
    <row r="46" spans="1:9" ht="18.75" x14ac:dyDescent="0.3">
      <c r="A46" s="119"/>
      <c r="B46" s="110"/>
      <c r="C46" s="26"/>
      <c r="D46" s="17"/>
      <c r="E46" s="18"/>
      <c r="F46" s="20"/>
      <c r="G46" s="15"/>
      <c r="H46" s="2"/>
      <c r="I46" s="111"/>
    </row>
    <row r="47" spans="1:9" ht="18.75" x14ac:dyDescent="0.3">
      <c r="A47" s="119"/>
      <c r="B47" s="110"/>
      <c r="C47" s="26"/>
      <c r="D47" s="17"/>
      <c r="E47" s="18"/>
      <c r="F47" s="20"/>
      <c r="G47" s="15"/>
      <c r="H47" s="2"/>
      <c r="I47" s="111"/>
    </row>
    <row r="48" spans="1:9" ht="19.5" thickBot="1" x14ac:dyDescent="0.35">
      <c r="A48" s="119"/>
      <c r="B48" s="110"/>
      <c r="C48" s="26"/>
      <c r="D48" s="43"/>
      <c r="E48" s="33"/>
      <c r="F48" s="45"/>
      <c r="G48" s="15"/>
      <c r="H48" s="2"/>
      <c r="I48" s="111"/>
    </row>
    <row r="49" spans="1:11" ht="19.5" thickBot="1" x14ac:dyDescent="0.35">
      <c r="A49" s="119"/>
      <c r="B49" s="110"/>
      <c r="C49" s="87">
        <v>3</v>
      </c>
      <c r="D49" s="206" t="s">
        <v>31</v>
      </c>
      <c r="E49" s="207"/>
      <c r="F49" s="35">
        <f>SUM(F12:F48)</f>
        <v>0</v>
      </c>
      <c r="G49" s="15"/>
      <c r="H49" s="2"/>
      <c r="I49" s="111"/>
    </row>
    <row r="50" spans="1:11" ht="18.75" x14ac:dyDescent="0.3">
      <c r="A50" s="119"/>
      <c r="B50" s="110"/>
      <c r="C50" s="26"/>
      <c r="D50" s="26"/>
      <c r="E50" s="26"/>
      <c r="F50" s="26"/>
      <c r="G50" s="26"/>
      <c r="H50" s="36"/>
      <c r="I50" s="117"/>
      <c r="J50" s="119"/>
      <c r="K50" s="119"/>
    </row>
    <row r="51" spans="1:11" ht="19.5" thickBot="1" x14ac:dyDescent="0.35">
      <c r="A51" s="119"/>
      <c r="B51" s="110"/>
      <c r="C51" s="26"/>
      <c r="D51" s="26"/>
      <c r="E51" s="26"/>
      <c r="F51" s="26"/>
      <c r="G51" s="26"/>
      <c r="H51" s="26"/>
      <c r="I51" s="111"/>
      <c r="J51" s="119"/>
      <c r="K51" s="119"/>
    </row>
    <row r="52" spans="1:11" ht="19.5" thickBot="1" x14ac:dyDescent="0.35">
      <c r="A52" s="119"/>
      <c r="B52" s="110"/>
      <c r="C52" s="26"/>
      <c r="D52" s="216" t="s">
        <v>137</v>
      </c>
      <c r="E52" s="219"/>
      <c r="F52" s="219"/>
      <c r="G52" s="220"/>
      <c r="H52" s="37"/>
      <c r="I52" s="111"/>
      <c r="J52" s="119"/>
      <c r="K52" s="119"/>
    </row>
    <row r="53" spans="1:11" ht="18.75" x14ac:dyDescent="0.3">
      <c r="A53" s="119"/>
      <c r="B53" s="110"/>
      <c r="C53" s="26"/>
      <c r="D53" s="38" t="s">
        <v>32</v>
      </c>
      <c r="E53" s="39" t="s">
        <v>34</v>
      </c>
      <c r="F53" s="39" t="s">
        <v>33</v>
      </c>
      <c r="G53" s="40" t="s">
        <v>35</v>
      </c>
      <c r="H53" s="41"/>
      <c r="I53" s="111"/>
      <c r="J53" s="119"/>
      <c r="K53" s="119"/>
    </row>
    <row r="54" spans="1:11" ht="18.75" x14ac:dyDescent="0.3">
      <c r="A54" s="119"/>
      <c r="B54" s="110"/>
      <c r="C54" s="26"/>
      <c r="D54" s="17"/>
      <c r="E54" s="18"/>
      <c r="F54" s="19"/>
      <c r="G54" s="20"/>
      <c r="H54" s="42"/>
      <c r="I54" s="111"/>
      <c r="J54" s="119"/>
      <c r="K54" s="119"/>
    </row>
    <row r="55" spans="1:11" ht="18.75" x14ac:dyDescent="0.3">
      <c r="A55" s="119"/>
      <c r="B55" s="110"/>
      <c r="C55" s="26"/>
      <c r="D55" s="17"/>
      <c r="E55" s="18"/>
      <c r="F55" s="19"/>
      <c r="G55" s="20"/>
      <c r="H55" s="42"/>
      <c r="I55" s="111"/>
      <c r="J55" s="119"/>
      <c r="K55" s="119"/>
    </row>
    <row r="56" spans="1:11" ht="18.75" x14ac:dyDescent="0.3">
      <c r="A56" s="119"/>
      <c r="B56" s="110"/>
      <c r="C56" s="26"/>
      <c r="D56" s="17"/>
      <c r="E56" s="18"/>
      <c r="F56" s="19"/>
      <c r="G56" s="20"/>
      <c r="H56" s="42"/>
      <c r="I56" s="111"/>
      <c r="J56" s="119"/>
      <c r="K56" s="119"/>
    </row>
    <row r="57" spans="1:11" ht="18.75" x14ac:dyDescent="0.3">
      <c r="A57" s="119"/>
      <c r="B57" s="110"/>
      <c r="C57" s="26"/>
      <c r="D57" s="17"/>
      <c r="E57" s="18"/>
      <c r="F57" s="19"/>
      <c r="G57" s="20"/>
      <c r="H57" s="42"/>
      <c r="I57" s="111"/>
      <c r="J57" s="119"/>
      <c r="K57" s="119"/>
    </row>
    <row r="58" spans="1:11" ht="18.75" x14ac:dyDescent="0.3">
      <c r="A58" s="119"/>
      <c r="B58" s="110"/>
      <c r="C58" s="26"/>
      <c r="D58" s="17"/>
      <c r="E58" s="18"/>
      <c r="F58" s="19"/>
      <c r="G58" s="20"/>
      <c r="H58" s="42"/>
      <c r="I58" s="111"/>
      <c r="J58" s="119"/>
      <c r="K58" s="119"/>
    </row>
    <row r="59" spans="1:11" ht="18.75" x14ac:dyDescent="0.3">
      <c r="A59" s="119"/>
      <c r="B59" s="110"/>
      <c r="C59" s="26"/>
      <c r="D59" s="17"/>
      <c r="E59" s="18"/>
      <c r="F59" s="19"/>
      <c r="G59" s="20"/>
      <c r="H59" s="42"/>
      <c r="I59" s="111"/>
      <c r="J59" s="119"/>
      <c r="K59" s="119"/>
    </row>
    <row r="60" spans="1:11" ht="18.75" x14ac:dyDescent="0.3">
      <c r="A60" s="119"/>
      <c r="B60" s="110"/>
      <c r="C60" s="26"/>
      <c r="D60" s="17"/>
      <c r="E60" s="18"/>
      <c r="F60" s="19"/>
      <c r="G60" s="20"/>
      <c r="H60" s="42"/>
      <c r="I60" s="111"/>
      <c r="J60" s="119"/>
      <c r="K60" s="119"/>
    </row>
    <row r="61" spans="1:11" ht="18.75" x14ac:dyDescent="0.3">
      <c r="A61" s="119"/>
      <c r="B61" s="110"/>
      <c r="C61" s="26"/>
      <c r="D61" s="17"/>
      <c r="E61" s="18"/>
      <c r="F61" s="19"/>
      <c r="G61" s="20"/>
      <c r="H61" s="42"/>
      <c r="I61" s="111"/>
      <c r="J61" s="119"/>
      <c r="K61" s="119"/>
    </row>
    <row r="62" spans="1:11" ht="18.75" x14ac:dyDescent="0.3">
      <c r="A62" s="119"/>
      <c r="B62" s="110"/>
      <c r="C62" s="26"/>
      <c r="D62" s="17"/>
      <c r="E62" s="18"/>
      <c r="F62" s="19"/>
      <c r="G62" s="20"/>
      <c r="H62" s="42"/>
      <c r="I62" s="111"/>
      <c r="J62" s="119"/>
      <c r="K62" s="119"/>
    </row>
    <row r="63" spans="1:11" ht="18.75" x14ac:dyDescent="0.3">
      <c r="A63" s="119"/>
      <c r="B63" s="110"/>
      <c r="C63" s="26"/>
      <c r="D63" s="17"/>
      <c r="E63" s="18"/>
      <c r="F63" s="19"/>
      <c r="G63" s="20"/>
      <c r="H63" s="42"/>
      <c r="I63" s="111"/>
      <c r="J63" s="119"/>
      <c r="K63" s="119"/>
    </row>
    <row r="64" spans="1:11" ht="18.75" x14ac:dyDescent="0.3">
      <c r="A64" s="119"/>
      <c r="B64" s="110"/>
      <c r="C64" s="26"/>
      <c r="D64" s="17"/>
      <c r="E64" s="18"/>
      <c r="F64" s="19"/>
      <c r="G64" s="20"/>
      <c r="H64" s="42"/>
      <c r="I64" s="111"/>
      <c r="J64" s="119"/>
      <c r="K64" s="119"/>
    </row>
    <row r="65" spans="1:11" ht="18.75" x14ac:dyDescent="0.3">
      <c r="A65" s="119"/>
      <c r="B65" s="110"/>
      <c r="C65" s="26"/>
      <c r="D65" s="17"/>
      <c r="E65" s="18"/>
      <c r="F65" s="19"/>
      <c r="G65" s="20"/>
      <c r="H65" s="42"/>
      <c r="I65" s="111"/>
      <c r="J65" s="119"/>
      <c r="K65" s="119"/>
    </row>
    <row r="66" spans="1:11" ht="18.75" x14ac:dyDescent="0.3">
      <c r="A66" s="119"/>
      <c r="B66" s="110"/>
      <c r="C66" s="26"/>
      <c r="D66" s="17"/>
      <c r="E66" s="18"/>
      <c r="F66" s="19"/>
      <c r="G66" s="20"/>
      <c r="H66" s="42"/>
      <c r="I66" s="111"/>
      <c r="J66" s="119"/>
      <c r="K66" s="119"/>
    </row>
    <row r="67" spans="1:11" ht="18.75" x14ac:dyDescent="0.3">
      <c r="A67" s="119"/>
      <c r="B67" s="110"/>
      <c r="C67" s="26"/>
      <c r="D67" s="17"/>
      <c r="E67" s="18"/>
      <c r="F67" s="19"/>
      <c r="G67" s="20"/>
      <c r="H67" s="42"/>
      <c r="I67" s="111"/>
      <c r="J67" s="119"/>
      <c r="K67" s="119"/>
    </row>
    <row r="68" spans="1:11" ht="19.5" thickBot="1" x14ac:dyDescent="0.35">
      <c r="A68" s="119"/>
      <c r="B68" s="110"/>
      <c r="C68" s="26"/>
      <c r="D68" s="43"/>
      <c r="E68" s="33"/>
      <c r="F68" s="44"/>
      <c r="G68" s="45"/>
      <c r="H68" s="42"/>
      <c r="I68" s="111"/>
      <c r="J68" s="119"/>
      <c r="K68" s="119"/>
    </row>
    <row r="69" spans="1:11" ht="19.5" thickBot="1" x14ac:dyDescent="0.35">
      <c r="A69" s="119"/>
      <c r="B69" s="110"/>
      <c r="C69" s="34">
        <v>4</v>
      </c>
      <c r="D69" s="204" t="s">
        <v>185</v>
      </c>
      <c r="E69" s="214"/>
      <c r="F69" s="215"/>
      <c r="G69" s="35">
        <f>SUM(G54:G68)</f>
        <v>0</v>
      </c>
      <c r="H69" s="46"/>
      <c r="I69" s="111"/>
      <c r="J69" s="119"/>
      <c r="K69" s="119"/>
    </row>
    <row r="70" spans="1:11" ht="18.75" x14ac:dyDescent="0.3">
      <c r="A70" s="119"/>
      <c r="B70" s="110"/>
      <c r="C70" s="26"/>
      <c r="D70" s="26"/>
      <c r="E70" s="26"/>
      <c r="F70" s="26"/>
      <c r="G70" s="26"/>
      <c r="H70" s="26"/>
      <c r="I70" s="111"/>
      <c r="J70" s="119"/>
      <c r="K70" s="119"/>
    </row>
    <row r="71" spans="1:11" ht="19.5" thickBot="1" x14ac:dyDescent="0.35">
      <c r="A71" s="119"/>
      <c r="B71" s="110"/>
      <c r="C71" s="26"/>
      <c r="D71" s="26"/>
      <c r="E71" s="26"/>
      <c r="F71" s="26"/>
      <c r="G71" s="26"/>
      <c r="H71" s="26"/>
      <c r="I71" s="111"/>
      <c r="J71" s="119"/>
      <c r="K71" s="119"/>
    </row>
    <row r="72" spans="1:11" ht="19.5" thickBot="1" x14ac:dyDescent="0.35">
      <c r="A72" s="119"/>
      <c r="B72" s="110"/>
      <c r="C72" s="26"/>
      <c r="D72" s="216" t="s">
        <v>36</v>
      </c>
      <c r="E72" s="217"/>
      <c r="F72" s="217"/>
      <c r="G72" s="218"/>
      <c r="H72" s="26"/>
      <c r="I72" s="111"/>
      <c r="J72" s="119"/>
      <c r="K72" s="119"/>
    </row>
    <row r="73" spans="1:11" ht="18.75" x14ac:dyDescent="0.3">
      <c r="A73" s="119"/>
      <c r="B73" s="110"/>
      <c r="C73" s="26"/>
      <c r="D73" s="38" t="s">
        <v>32</v>
      </c>
      <c r="E73" s="39" t="s">
        <v>34</v>
      </c>
      <c r="F73" s="39" t="s">
        <v>33</v>
      </c>
      <c r="G73" s="40" t="s">
        <v>35</v>
      </c>
      <c r="H73" s="26"/>
      <c r="I73" s="111"/>
      <c r="J73" s="119"/>
      <c r="K73" s="119"/>
    </row>
    <row r="74" spans="1:11" ht="18.75" x14ac:dyDescent="0.3">
      <c r="A74" s="119"/>
      <c r="B74" s="110"/>
      <c r="C74" s="26"/>
      <c r="D74" s="17"/>
      <c r="E74" s="18"/>
      <c r="F74" s="19"/>
      <c r="G74" s="20"/>
      <c r="H74" s="26"/>
      <c r="I74" s="111"/>
      <c r="J74" s="119"/>
      <c r="K74" s="119"/>
    </row>
    <row r="75" spans="1:11" ht="18.75" x14ac:dyDescent="0.3">
      <c r="A75" s="119"/>
      <c r="B75" s="110"/>
      <c r="C75" s="26"/>
      <c r="D75" s="17"/>
      <c r="E75" s="18"/>
      <c r="F75" s="19"/>
      <c r="G75" s="20"/>
      <c r="H75" s="26"/>
      <c r="I75" s="111"/>
      <c r="J75" s="119"/>
      <c r="K75" s="119"/>
    </row>
    <row r="76" spans="1:11" ht="18.75" x14ac:dyDescent="0.3">
      <c r="A76" s="119"/>
      <c r="B76" s="110"/>
      <c r="C76" s="26"/>
      <c r="D76" s="17"/>
      <c r="E76" s="18"/>
      <c r="F76" s="19"/>
      <c r="G76" s="20"/>
      <c r="H76" s="26"/>
      <c r="I76" s="111"/>
      <c r="J76" s="119"/>
      <c r="K76" s="119"/>
    </row>
    <row r="77" spans="1:11" ht="18.75" x14ac:dyDescent="0.3">
      <c r="A77" s="119"/>
      <c r="B77" s="110"/>
      <c r="C77" s="26"/>
      <c r="D77" s="17"/>
      <c r="E77" s="18"/>
      <c r="F77" s="19"/>
      <c r="G77" s="20"/>
      <c r="H77" s="26"/>
      <c r="I77" s="111"/>
      <c r="J77" s="119"/>
      <c r="K77" s="119"/>
    </row>
    <row r="78" spans="1:11" ht="18.75" x14ac:dyDescent="0.3">
      <c r="A78" s="119"/>
      <c r="B78" s="110"/>
      <c r="C78" s="26"/>
      <c r="D78" s="17"/>
      <c r="E78" s="18"/>
      <c r="F78" s="19"/>
      <c r="G78" s="20"/>
      <c r="H78" s="26"/>
      <c r="I78" s="111"/>
      <c r="J78" s="119"/>
      <c r="K78" s="119"/>
    </row>
    <row r="79" spans="1:11" ht="18.75" x14ac:dyDescent="0.3">
      <c r="A79" s="119"/>
      <c r="B79" s="110"/>
      <c r="C79" s="26"/>
      <c r="D79" s="17"/>
      <c r="E79" s="18"/>
      <c r="F79" s="19"/>
      <c r="G79" s="20"/>
      <c r="H79" s="26"/>
      <c r="I79" s="111"/>
      <c r="J79" s="119"/>
      <c r="K79" s="119"/>
    </row>
    <row r="80" spans="1:11" ht="18.75" x14ac:dyDescent="0.3">
      <c r="A80" s="119"/>
      <c r="B80" s="110"/>
      <c r="C80" s="26"/>
      <c r="D80" s="17"/>
      <c r="E80" s="18"/>
      <c r="F80" s="19"/>
      <c r="G80" s="20"/>
      <c r="H80" s="26"/>
      <c r="I80" s="111"/>
      <c r="J80" s="119"/>
      <c r="K80" s="119"/>
    </row>
    <row r="81" spans="1:11" ht="18.75" x14ac:dyDescent="0.3">
      <c r="A81" s="119"/>
      <c r="B81" s="110"/>
      <c r="C81" s="26"/>
      <c r="D81" s="17"/>
      <c r="E81" s="18"/>
      <c r="F81" s="19"/>
      <c r="G81" s="20"/>
      <c r="H81" s="26"/>
      <c r="I81" s="111"/>
      <c r="J81" s="119"/>
      <c r="K81" s="119"/>
    </row>
    <row r="82" spans="1:11" ht="18.75" x14ac:dyDescent="0.3">
      <c r="A82" s="119"/>
      <c r="B82" s="110"/>
      <c r="C82" s="26"/>
      <c r="D82" s="17"/>
      <c r="E82" s="18"/>
      <c r="F82" s="19"/>
      <c r="G82" s="20"/>
      <c r="H82" s="26"/>
      <c r="I82" s="111"/>
      <c r="J82" s="119"/>
      <c r="K82" s="119"/>
    </row>
    <row r="83" spans="1:11" ht="18.75" x14ac:dyDescent="0.3">
      <c r="A83" s="119"/>
      <c r="B83" s="110"/>
      <c r="C83" s="26"/>
      <c r="D83" s="17"/>
      <c r="E83" s="18"/>
      <c r="F83" s="19"/>
      <c r="G83" s="20"/>
      <c r="H83" s="26"/>
      <c r="I83" s="111"/>
      <c r="J83" s="119"/>
      <c r="K83" s="119"/>
    </row>
    <row r="84" spans="1:11" ht="18.75" x14ac:dyDescent="0.3">
      <c r="A84" s="119"/>
      <c r="B84" s="110"/>
      <c r="C84" s="26"/>
      <c r="D84" s="17"/>
      <c r="E84" s="18"/>
      <c r="F84" s="19"/>
      <c r="G84" s="20"/>
      <c r="H84" s="26"/>
      <c r="I84" s="111"/>
      <c r="J84" s="119"/>
      <c r="K84" s="119"/>
    </row>
    <row r="85" spans="1:11" ht="18.75" x14ac:dyDescent="0.3">
      <c r="A85" s="119"/>
      <c r="B85" s="110"/>
      <c r="C85" s="26"/>
      <c r="D85" s="17"/>
      <c r="E85" s="18"/>
      <c r="F85" s="19"/>
      <c r="G85" s="20"/>
      <c r="H85" s="26"/>
      <c r="I85" s="111"/>
      <c r="J85" s="119"/>
      <c r="K85" s="119"/>
    </row>
    <row r="86" spans="1:11" ht="18.75" x14ac:dyDescent="0.3">
      <c r="A86" s="119"/>
      <c r="B86" s="110"/>
      <c r="C86" s="26"/>
      <c r="D86" s="17"/>
      <c r="E86" s="18"/>
      <c r="F86" s="19"/>
      <c r="G86" s="20"/>
      <c r="H86" s="26"/>
      <c r="I86" s="111"/>
      <c r="J86" s="119"/>
      <c r="K86" s="119"/>
    </row>
    <row r="87" spans="1:11" ht="18.75" x14ac:dyDescent="0.3">
      <c r="A87" s="119"/>
      <c r="B87" s="110"/>
      <c r="C87" s="26"/>
      <c r="D87" s="17"/>
      <c r="E87" s="18"/>
      <c r="F87" s="19"/>
      <c r="G87" s="20"/>
      <c r="H87" s="26"/>
      <c r="I87" s="111"/>
      <c r="J87" s="119"/>
      <c r="K87" s="119"/>
    </row>
    <row r="88" spans="1:11" ht="18.75" x14ac:dyDescent="0.3">
      <c r="A88" s="119"/>
      <c r="B88" s="110"/>
      <c r="C88" s="26"/>
      <c r="D88" s="17"/>
      <c r="E88" s="18"/>
      <c r="F88" s="19"/>
      <c r="G88" s="20"/>
      <c r="H88" s="26"/>
      <c r="I88" s="111"/>
      <c r="J88" s="119"/>
      <c r="K88" s="119"/>
    </row>
    <row r="89" spans="1:11" ht="18.75" x14ac:dyDescent="0.3">
      <c r="A89" s="119"/>
      <c r="B89" s="110"/>
      <c r="C89" s="26"/>
      <c r="D89" s="17"/>
      <c r="E89" s="18"/>
      <c r="F89" s="19"/>
      <c r="G89" s="20"/>
      <c r="H89" s="26"/>
      <c r="I89" s="111"/>
      <c r="J89" s="119"/>
      <c r="K89" s="119"/>
    </row>
    <row r="90" spans="1:11" ht="19.5" thickBot="1" x14ac:dyDescent="0.35">
      <c r="A90" s="119"/>
      <c r="B90" s="110"/>
      <c r="C90" s="26"/>
      <c r="D90" s="43"/>
      <c r="E90" s="33"/>
      <c r="F90" s="44"/>
      <c r="G90" s="45"/>
      <c r="H90" s="26"/>
      <c r="I90" s="111"/>
      <c r="J90" s="119"/>
      <c r="K90" s="119"/>
    </row>
    <row r="91" spans="1:11" ht="19.5" thickBot="1" x14ac:dyDescent="0.35">
      <c r="A91" s="119"/>
      <c r="B91" s="110"/>
      <c r="C91" s="34">
        <v>5</v>
      </c>
      <c r="D91" s="204" t="s">
        <v>37</v>
      </c>
      <c r="E91" s="214"/>
      <c r="F91" s="215"/>
      <c r="G91" s="35">
        <f>SUM(G74:G90)</f>
        <v>0</v>
      </c>
      <c r="H91" s="26"/>
      <c r="I91" s="111"/>
      <c r="J91" s="119"/>
      <c r="K91" s="119"/>
    </row>
    <row r="92" spans="1:11" ht="18.75" x14ac:dyDescent="0.3">
      <c r="A92" s="119"/>
      <c r="B92" s="110"/>
      <c r="C92" s="26"/>
      <c r="D92" s="26"/>
      <c r="E92" s="26"/>
      <c r="F92" s="26"/>
      <c r="G92" s="26"/>
      <c r="H92" s="26"/>
      <c r="I92" s="111"/>
      <c r="J92" s="119"/>
      <c r="K92" s="119"/>
    </row>
    <row r="93" spans="1:11" ht="19.5" thickBot="1" x14ac:dyDescent="0.35">
      <c r="A93" s="119"/>
      <c r="B93" s="110"/>
      <c r="C93" s="26"/>
      <c r="D93" s="26"/>
      <c r="E93" s="26"/>
      <c r="F93" s="26"/>
      <c r="G93" s="26"/>
      <c r="H93" s="26"/>
      <c r="I93" s="111"/>
      <c r="J93" s="119"/>
      <c r="K93" s="119"/>
    </row>
    <row r="94" spans="1:11" ht="19.5" thickBot="1" x14ac:dyDescent="0.35">
      <c r="A94" s="119"/>
      <c r="B94" s="110"/>
      <c r="C94" s="26"/>
      <c r="D94" s="216" t="s">
        <v>38</v>
      </c>
      <c r="E94" s="217"/>
      <c r="F94" s="217"/>
      <c r="G94" s="218"/>
      <c r="H94" s="26"/>
      <c r="I94" s="111"/>
      <c r="J94" s="119"/>
      <c r="K94" s="119"/>
    </row>
    <row r="95" spans="1:11" ht="18.75" x14ac:dyDescent="0.3">
      <c r="A95" s="119"/>
      <c r="B95" s="110"/>
      <c r="C95" s="26"/>
      <c r="D95" s="38" t="s">
        <v>32</v>
      </c>
      <c r="E95" s="39" t="s">
        <v>34</v>
      </c>
      <c r="F95" s="39" t="s">
        <v>33</v>
      </c>
      <c r="G95" s="40" t="s">
        <v>35</v>
      </c>
      <c r="H95" s="26"/>
      <c r="I95" s="111"/>
      <c r="J95" s="119"/>
      <c r="K95" s="119"/>
    </row>
    <row r="96" spans="1:11" ht="18.75" x14ac:dyDescent="0.3">
      <c r="A96" s="119"/>
      <c r="B96" s="110"/>
      <c r="C96" s="26"/>
      <c r="D96" s="17"/>
      <c r="E96" s="18"/>
      <c r="F96" s="19"/>
      <c r="G96" s="20"/>
      <c r="H96" s="26"/>
      <c r="I96" s="111"/>
      <c r="J96" s="119"/>
      <c r="K96" s="119"/>
    </row>
    <row r="97" spans="1:11" ht="18.75" x14ac:dyDescent="0.3">
      <c r="A97" s="119"/>
      <c r="B97" s="110"/>
      <c r="C97" s="26"/>
      <c r="D97" s="17"/>
      <c r="E97" s="18"/>
      <c r="F97" s="19"/>
      <c r="G97" s="20"/>
      <c r="H97" s="26"/>
      <c r="I97" s="111"/>
      <c r="J97" s="119"/>
      <c r="K97" s="119"/>
    </row>
    <row r="98" spans="1:11" ht="18.75" x14ac:dyDescent="0.3">
      <c r="A98" s="119"/>
      <c r="B98" s="110"/>
      <c r="C98" s="26"/>
      <c r="D98" s="17"/>
      <c r="E98" s="18"/>
      <c r="F98" s="19"/>
      <c r="G98" s="20"/>
      <c r="H98" s="26"/>
      <c r="I98" s="111"/>
      <c r="J98" s="119"/>
      <c r="K98" s="119"/>
    </row>
    <row r="99" spans="1:11" ht="18.75" x14ac:dyDescent="0.3">
      <c r="A99" s="119"/>
      <c r="B99" s="110"/>
      <c r="C99" s="26"/>
      <c r="D99" s="17"/>
      <c r="E99" s="18"/>
      <c r="F99" s="19"/>
      <c r="G99" s="20"/>
      <c r="H99" s="26"/>
      <c r="I99" s="111"/>
      <c r="J99" s="119"/>
      <c r="K99" s="119"/>
    </row>
    <row r="100" spans="1:11" ht="18.75" x14ac:dyDescent="0.3">
      <c r="A100" s="119"/>
      <c r="B100" s="110"/>
      <c r="C100" s="26"/>
      <c r="D100" s="17"/>
      <c r="E100" s="18"/>
      <c r="F100" s="19"/>
      <c r="G100" s="20"/>
      <c r="H100" s="26"/>
      <c r="I100" s="111"/>
      <c r="J100" s="119"/>
      <c r="K100" s="119"/>
    </row>
    <row r="101" spans="1:11" ht="18.75" x14ac:dyDescent="0.3">
      <c r="A101" s="119"/>
      <c r="B101" s="110"/>
      <c r="C101" s="26"/>
      <c r="D101" s="17"/>
      <c r="E101" s="18"/>
      <c r="F101" s="19"/>
      <c r="G101" s="20"/>
      <c r="H101" s="26"/>
      <c r="I101" s="111"/>
      <c r="J101" s="119"/>
      <c r="K101" s="119"/>
    </row>
    <row r="102" spans="1:11" ht="18.75" x14ac:dyDescent="0.3">
      <c r="A102" s="119"/>
      <c r="B102" s="110"/>
      <c r="C102" s="26"/>
      <c r="D102" s="17"/>
      <c r="E102" s="18"/>
      <c r="F102" s="19"/>
      <c r="G102" s="20"/>
      <c r="H102" s="26"/>
      <c r="I102" s="111"/>
      <c r="J102" s="119"/>
      <c r="K102" s="119"/>
    </row>
    <row r="103" spans="1:11" ht="18.75" x14ac:dyDescent="0.3">
      <c r="A103" s="119"/>
      <c r="B103" s="110"/>
      <c r="C103" s="26"/>
      <c r="D103" s="17"/>
      <c r="E103" s="18"/>
      <c r="F103" s="19"/>
      <c r="G103" s="20"/>
      <c r="H103" s="26"/>
      <c r="I103" s="111"/>
      <c r="J103" s="119"/>
      <c r="K103" s="119"/>
    </row>
    <row r="104" spans="1:11" ht="18.75" x14ac:dyDescent="0.3">
      <c r="A104" s="119"/>
      <c r="B104" s="110"/>
      <c r="C104" s="26"/>
      <c r="D104" s="17"/>
      <c r="E104" s="18"/>
      <c r="F104" s="19"/>
      <c r="G104" s="20"/>
      <c r="H104" s="26"/>
      <c r="I104" s="111"/>
      <c r="J104" s="119"/>
      <c r="K104" s="119"/>
    </row>
    <row r="105" spans="1:11" ht="18.75" x14ac:dyDescent="0.3">
      <c r="A105" s="119"/>
      <c r="B105" s="110"/>
      <c r="C105" s="26"/>
      <c r="D105" s="17"/>
      <c r="E105" s="18"/>
      <c r="F105" s="19"/>
      <c r="G105" s="20"/>
      <c r="H105" s="26"/>
      <c r="I105" s="111"/>
      <c r="J105" s="119"/>
      <c r="K105" s="119"/>
    </row>
    <row r="106" spans="1:11" ht="18.75" x14ac:dyDescent="0.3">
      <c r="A106" s="119"/>
      <c r="B106" s="110"/>
      <c r="C106" s="26"/>
      <c r="D106" s="17"/>
      <c r="E106" s="18"/>
      <c r="F106" s="19"/>
      <c r="G106" s="20"/>
      <c r="H106" s="26"/>
      <c r="I106" s="111"/>
      <c r="J106" s="119"/>
      <c r="K106" s="119"/>
    </row>
    <row r="107" spans="1:11" ht="18.75" x14ac:dyDescent="0.3">
      <c r="A107" s="119"/>
      <c r="B107" s="110"/>
      <c r="C107" s="26"/>
      <c r="D107" s="17"/>
      <c r="E107" s="18"/>
      <c r="F107" s="19"/>
      <c r="G107" s="20"/>
      <c r="H107" s="26"/>
      <c r="I107" s="111"/>
      <c r="J107" s="119"/>
      <c r="K107" s="119"/>
    </row>
    <row r="108" spans="1:11" ht="18.75" x14ac:dyDescent="0.3">
      <c r="A108" s="119"/>
      <c r="B108" s="110"/>
      <c r="C108" s="26"/>
      <c r="D108" s="17"/>
      <c r="E108" s="18"/>
      <c r="F108" s="19"/>
      <c r="G108" s="20"/>
      <c r="H108" s="26"/>
      <c r="I108" s="111"/>
      <c r="J108" s="119"/>
      <c r="K108" s="119"/>
    </row>
    <row r="109" spans="1:11" ht="18.75" x14ac:dyDescent="0.3">
      <c r="A109" s="119"/>
      <c r="B109" s="110"/>
      <c r="C109" s="26"/>
      <c r="D109" s="17"/>
      <c r="E109" s="18"/>
      <c r="F109" s="19"/>
      <c r="G109" s="20"/>
      <c r="H109" s="26"/>
      <c r="I109" s="111"/>
      <c r="J109" s="119"/>
      <c r="K109" s="119"/>
    </row>
    <row r="110" spans="1:11" ht="18.75" x14ac:dyDescent="0.3">
      <c r="A110" s="119"/>
      <c r="B110" s="110"/>
      <c r="C110" s="26"/>
      <c r="D110" s="17"/>
      <c r="E110" s="18"/>
      <c r="F110" s="19"/>
      <c r="G110" s="20"/>
      <c r="H110" s="26"/>
      <c r="I110" s="111"/>
      <c r="J110" s="119"/>
      <c r="K110" s="119"/>
    </row>
    <row r="111" spans="1:11" ht="18.75" x14ac:dyDescent="0.3">
      <c r="A111" s="119"/>
      <c r="B111" s="110"/>
      <c r="C111" s="26"/>
      <c r="D111" s="17"/>
      <c r="E111" s="18"/>
      <c r="F111" s="19"/>
      <c r="G111" s="20"/>
      <c r="H111" s="26"/>
      <c r="I111" s="111"/>
      <c r="J111" s="119"/>
      <c r="K111" s="119"/>
    </row>
    <row r="112" spans="1:11" ht="18.75" x14ac:dyDescent="0.3">
      <c r="A112" s="119"/>
      <c r="B112" s="110"/>
      <c r="C112" s="26"/>
      <c r="D112" s="17"/>
      <c r="E112" s="18"/>
      <c r="F112" s="19"/>
      <c r="G112" s="20"/>
      <c r="H112" s="26"/>
      <c r="I112" s="111"/>
      <c r="J112" s="119"/>
      <c r="K112" s="119"/>
    </row>
    <row r="113" spans="1:11" ht="19.5" thickBot="1" x14ac:dyDescent="0.35">
      <c r="A113" s="119"/>
      <c r="B113" s="110"/>
      <c r="C113" s="26"/>
      <c r="D113" s="43"/>
      <c r="E113" s="33"/>
      <c r="F113" s="44"/>
      <c r="G113" s="45"/>
      <c r="H113" s="26"/>
      <c r="I113" s="111"/>
      <c r="J113" s="119"/>
      <c r="K113" s="119"/>
    </row>
    <row r="114" spans="1:11" ht="19.5" thickBot="1" x14ac:dyDescent="0.35">
      <c r="A114" s="119"/>
      <c r="B114" s="110"/>
      <c r="C114" s="34">
        <v>6</v>
      </c>
      <c r="D114" s="204" t="s">
        <v>39</v>
      </c>
      <c r="E114" s="214"/>
      <c r="F114" s="215"/>
      <c r="G114" s="35">
        <f>SUM(G96:G113)</f>
        <v>0</v>
      </c>
      <c r="H114" s="26"/>
      <c r="I114" s="111"/>
      <c r="J114" s="119"/>
      <c r="K114" s="119"/>
    </row>
    <row r="115" spans="1:11" ht="18.75" x14ac:dyDescent="0.3">
      <c r="A115" s="119"/>
      <c r="B115" s="110"/>
      <c r="C115" s="26"/>
      <c r="D115" s="26"/>
      <c r="E115" s="26"/>
      <c r="F115" s="26"/>
      <c r="G115" s="26"/>
      <c r="H115" s="26"/>
      <c r="I115" s="111"/>
      <c r="J115" s="119"/>
      <c r="K115" s="119"/>
    </row>
    <row r="116" spans="1:11" ht="19.5" thickBot="1" x14ac:dyDescent="0.35">
      <c r="A116" s="119"/>
      <c r="B116" s="110"/>
      <c r="C116" s="26"/>
      <c r="D116" s="26"/>
      <c r="E116" s="26"/>
      <c r="F116" s="26"/>
      <c r="G116" s="36"/>
      <c r="H116" s="36"/>
      <c r="I116" s="111"/>
      <c r="J116" s="119"/>
      <c r="K116" s="119"/>
    </row>
    <row r="117" spans="1:11" ht="18.75" x14ac:dyDescent="0.3">
      <c r="A117" s="119"/>
      <c r="B117" s="110"/>
      <c r="C117" s="26"/>
      <c r="D117" s="208" t="s">
        <v>90</v>
      </c>
      <c r="E117" s="209"/>
      <c r="F117" s="210"/>
      <c r="G117" s="37"/>
      <c r="H117" s="37"/>
      <c r="I117" s="111"/>
      <c r="J117" s="119"/>
      <c r="K117" s="119"/>
    </row>
    <row r="118" spans="1:11" ht="19.5" thickBot="1" x14ac:dyDescent="0.35">
      <c r="A118" s="119"/>
      <c r="B118" s="110"/>
      <c r="C118" s="26"/>
      <c r="D118" s="211" t="s">
        <v>40</v>
      </c>
      <c r="E118" s="212"/>
      <c r="F118" s="213"/>
      <c r="G118" s="37"/>
      <c r="H118" s="37"/>
      <c r="I118" s="111"/>
      <c r="J118" s="119"/>
      <c r="K118" s="119"/>
    </row>
    <row r="119" spans="1:11" ht="18.75" x14ac:dyDescent="0.3">
      <c r="A119" s="119"/>
      <c r="B119" s="110"/>
      <c r="C119" s="26"/>
      <c r="D119" s="38" t="s">
        <v>32</v>
      </c>
      <c r="E119" s="39" t="s">
        <v>107</v>
      </c>
      <c r="F119" s="40" t="s">
        <v>8</v>
      </c>
      <c r="G119" s="36"/>
      <c r="H119" s="36"/>
      <c r="I119" s="111"/>
      <c r="J119" s="119"/>
      <c r="K119" s="119"/>
    </row>
    <row r="120" spans="1:11" ht="18.75" x14ac:dyDescent="0.3">
      <c r="A120" s="119"/>
      <c r="B120" s="110"/>
      <c r="C120" s="26"/>
      <c r="D120" s="17"/>
      <c r="E120" s="18"/>
      <c r="F120" s="20"/>
      <c r="G120" s="36"/>
      <c r="H120" s="36"/>
      <c r="I120" s="111"/>
      <c r="J120" s="119"/>
      <c r="K120" s="119"/>
    </row>
    <row r="121" spans="1:11" ht="18.75" x14ac:dyDescent="0.3">
      <c r="A121" s="119"/>
      <c r="B121" s="110"/>
      <c r="C121" s="26"/>
      <c r="D121" s="17"/>
      <c r="E121" s="18"/>
      <c r="F121" s="20"/>
      <c r="G121" s="26"/>
      <c r="H121" s="26"/>
      <c r="I121" s="111"/>
      <c r="J121" s="119"/>
      <c r="K121" s="119"/>
    </row>
    <row r="122" spans="1:11" ht="18.75" x14ac:dyDescent="0.3">
      <c r="A122" s="119"/>
      <c r="B122" s="110"/>
      <c r="C122" s="26"/>
      <c r="D122" s="17"/>
      <c r="E122" s="18"/>
      <c r="F122" s="20"/>
      <c r="G122" s="26"/>
      <c r="H122" s="26"/>
      <c r="I122" s="111"/>
      <c r="J122" s="119"/>
      <c r="K122" s="119"/>
    </row>
    <row r="123" spans="1:11" ht="18.75" x14ac:dyDescent="0.3">
      <c r="A123" s="119"/>
      <c r="B123" s="110"/>
      <c r="C123" s="26"/>
      <c r="D123" s="17"/>
      <c r="E123" s="18"/>
      <c r="F123" s="20"/>
      <c r="G123" s="26"/>
      <c r="H123" s="26"/>
      <c r="I123" s="111"/>
      <c r="J123" s="119"/>
      <c r="K123" s="119"/>
    </row>
    <row r="124" spans="1:11" ht="18.75" x14ac:dyDescent="0.3">
      <c r="A124" s="119"/>
      <c r="B124" s="110"/>
      <c r="C124" s="26"/>
      <c r="D124" s="17"/>
      <c r="E124" s="18"/>
      <c r="F124" s="20"/>
      <c r="G124" s="26"/>
      <c r="H124" s="26"/>
      <c r="I124" s="111"/>
      <c r="J124" s="119"/>
      <c r="K124" s="119"/>
    </row>
    <row r="125" spans="1:11" ht="18.75" x14ac:dyDescent="0.3">
      <c r="A125" s="119"/>
      <c r="B125" s="110"/>
      <c r="C125" s="26"/>
      <c r="D125" s="17"/>
      <c r="E125" s="18"/>
      <c r="F125" s="20"/>
      <c r="G125" s="26"/>
      <c r="H125" s="26"/>
      <c r="I125" s="111"/>
      <c r="J125" s="119"/>
      <c r="K125" s="119"/>
    </row>
    <row r="126" spans="1:11" ht="18.75" x14ac:dyDescent="0.3">
      <c r="A126" s="119"/>
      <c r="B126" s="110"/>
      <c r="C126" s="26"/>
      <c r="D126" s="17"/>
      <c r="E126" s="18"/>
      <c r="F126" s="20"/>
      <c r="G126" s="26"/>
      <c r="H126" s="26"/>
      <c r="I126" s="111"/>
      <c r="J126" s="119"/>
      <c r="K126" s="119"/>
    </row>
    <row r="127" spans="1:11" ht="18.75" x14ac:dyDescent="0.3">
      <c r="A127" s="119"/>
      <c r="B127" s="110"/>
      <c r="C127" s="26"/>
      <c r="D127" s="17"/>
      <c r="E127" s="18"/>
      <c r="F127" s="20"/>
      <c r="G127" s="26"/>
      <c r="H127" s="26"/>
      <c r="I127" s="111"/>
      <c r="J127" s="119"/>
      <c r="K127" s="119"/>
    </row>
    <row r="128" spans="1:11" ht="18.75" x14ac:dyDescent="0.3">
      <c r="A128" s="119"/>
      <c r="B128" s="110"/>
      <c r="C128" s="26"/>
      <c r="D128" s="17"/>
      <c r="E128" s="18"/>
      <c r="F128" s="20"/>
      <c r="G128" s="26"/>
      <c r="H128" s="26"/>
      <c r="I128" s="111"/>
      <c r="J128" s="119"/>
      <c r="K128" s="119"/>
    </row>
    <row r="129" spans="1:11" ht="18.75" x14ac:dyDescent="0.3">
      <c r="A129" s="119"/>
      <c r="B129" s="110"/>
      <c r="C129" s="26"/>
      <c r="D129" s="17"/>
      <c r="E129" s="18"/>
      <c r="F129" s="20"/>
      <c r="G129" s="26"/>
      <c r="H129" s="26"/>
      <c r="I129" s="111"/>
      <c r="J129" s="119"/>
      <c r="K129" s="119"/>
    </row>
    <row r="130" spans="1:11" ht="18.75" x14ac:dyDescent="0.3">
      <c r="A130" s="119"/>
      <c r="B130" s="110"/>
      <c r="C130" s="26"/>
      <c r="D130" s="17"/>
      <c r="E130" s="18"/>
      <c r="F130" s="20"/>
      <c r="G130" s="26"/>
      <c r="H130" s="26"/>
      <c r="I130" s="111"/>
      <c r="J130" s="119"/>
      <c r="K130" s="119"/>
    </row>
    <row r="131" spans="1:11" ht="18.75" x14ac:dyDescent="0.3">
      <c r="A131" s="119"/>
      <c r="B131" s="110"/>
      <c r="C131" s="26"/>
      <c r="D131" s="17"/>
      <c r="E131" s="18"/>
      <c r="F131" s="20"/>
      <c r="G131" s="26"/>
      <c r="H131" s="26"/>
      <c r="I131" s="111"/>
      <c r="J131" s="119"/>
      <c r="K131" s="119"/>
    </row>
    <row r="132" spans="1:11" ht="18.75" x14ac:dyDescent="0.3">
      <c r="A132" s="119"/>
      <c r="B132" s="110"/>
      <c r="C132" s="26"/>
      <c r="D132" s="17"/>
      <c r="E132" s="18"/>
      <c r="F132" s="20"/>
      <c r="G132" s="26"/>
      <c r="H132" s="26"/>
      <c r="I132" s="111"/>
      <c r="J132" s="119"/>
      <c r="K132" s="119"/>
    </row>
    <row r="133" spans="1:11" ht="18.75" x14ac:dyDescent="0.3">
      <c r="A133" s="119"/>
      <c r="B133" s="110"/>
      <c r="C133" s="26"/>
      <c r="D133" s="17"/>
      <c r="E133" s="18"/>
      <c r="F133" s="20"/>
      <c r="G133" s="26"/>
      <c r="H133" s="26"/>
      <c r="I133" s="111"/>
      <c r="J133" s="119"/>
      <c r="K133" s="119"/>
    </row>
    <row r="134" spans="1:11" ht="14.25" customHeight="1" x14ac:dyDescent="0.3">
      <c r="A134" s="119"/>
      <c r="B134" s="110"/>
      <c r="C134" s="26"/>
      <c r="D134" s="17"/>
      <c r="E134" s="18"/>
      <c r="F134" s="20"/>
      <c r="G134" s="26"/>
      <c r="H134" s="26"/>
      <c r="I134" s="111"/>
      <c r="J134" s="119"/>
      <c r="K134" s="119"/>
    </row>
    <row r="135" spans="1:11" ht="18.75" x14ac:dyDescent="0.3">
      <c r="A135" s="119"/>
      <c r="B135" s="110"/>
      <c r="C135" s="26"/>
      <c r="D135" s="17"/>
      <c r="E135" s="18"/>
      <c r="F135" s="20"/>
      <c r="G135" s="26"/>
      <c r="H135" s="26"/>
      <c r="I135" s="111"/>
      <c r="J135" s="119"/>
      <c r="K135" s="119"/>
    </row>
    <row r="136" spans="1:11" ht="18.75" x14ac:dyDescent="0.3">
      <c r="A136" s="119"/>
      <c r="B136" s="110"/>
      <c r="C136" s="26"/>
      <c r="D136" s="17"/>
      <c r="E136" s="18"/>
      <c r="F136" s="20"/>
      <c r="G136" s="26"/>
      <c r="H136" s="26"/>
      <c r="I136" s="111"/>
      <c r="J136" s="119"/>
      <c r="K136" s="119"/>
    </row>
    <row r="137" spans="1:11" ht="18.75" x14ac:dyDescent="0.3">
      <c r="A137" s="119"/>
      <c r="B137" s="110"/>
      <c r="C137" s="26"/>
      <c r="D137" s="17"/>
      <c r="E137" s="18"/>
      <c r="F137" s="20"/>
      <c r="G137" s="26"/>
      <c r="H137" s="26"/>
      <c r="I137" s="111"/>
      <c r="J137" s="119"/>
      <c r="K137" s="119"/>
    </row>
    <row r="138" spans="1:11" ht="18.75" x14ac:dyDescent="0.3">
      <c r="A138" s="119"/>
      <c r="B138" s="110"/>
      <c r="C138" s="26"/>
      <c r="D138" s="17"/>
      <c r="E138" s="18"/>
      <c r="F138" s="20"/>
      <c r="G138" s="26"/>
      <c r="H138" s="26"/>
      <c r="I138" s="111"/>
      <c r="J138" s="119"/>
      <c r="K138" s="119"/>
    </row>
    <row r="139" spans="1:11" ht="18.75" x14ac:dyDescent="0.3">
      <c r="A139" s="119"/>
      <c r="B139" s="110"/>
      <c r="C139" s="26"/>
      <c r="D139" s="17"/>
      <c r="E139" s="18"/>
      <c r="F139" s="20"/>
      <c r="G139" s="26"/>
      <c r="H139" s="26"/>
      <c r="I139" s="111"/>
      <c r="J139" s="119"/>
      <c r="K139" s="119"/>
    </row>
    <row r="140" spans="1:11" ht="18.75" x14ac:dyDescent="0.3">
      <c r="A140" s="119"/>
      <c r="B140" s="110"/>
      <c r="C140" s="26"/>
      <c r="D140" s="17"/>
      <c r="E140" s="18"/>
      <c r="F140" s="20"/>
      <c r="G140" s="26"/>
      <c r="H140" s="26"/>
      <c r="I140" s="111"/>
      <c r="J140" s="119"/>
      <c r="K140" s="119"/>
    </row>
    <row r="141" spans="1:11" ht="18.75" x14ac:dyDescent="0.3">
      <c r="A141" s="119"/>
      <c r="B141" s="110"/>
      <c r="C141" s="26"/>
      <c r="D141" s="17"/>
      <c r="E141" s="18"/>
      <c r="F141" s="20"/>
      <c r="G141" s="26"/>
      <c r="H141" s="26"/>
      <c r="I141" s="111"/>
      <c r="J141" s="119"/>
      <c r="K141" s="119"/>
    </row>
    <row r="142" spans="1:11" ht="18.75" x14ac:dyDescent="0.3">
      <c r="A142" s="119"/>
      <c r="B142" s="110"/>
      <c r="C142" s="26"/>
      <c r="D142" s="17"/>
      <c r="E142" s="18"/>
      <c r="F142" s="20"/>
      <c r="G142" s="26"/>
      <c r="H142" s="26"/>
      <c r="I142" s="111"/>
      <c r="J142" s="119"/>
      <c r="K142" s="119"/>
    </row>
    <row r="143" spans="1:11" ht="18.75" x14ac:dyDescent="0.3">
      <c r="A143" s="119"/>
      <c r="B143" s="110"/>
      <c r="C143" s="26"/>
      <c r="D143" s="17"/>
      <c r="E143" s="18"/>
      <c r="F143" s="20"/>
      <c r="G143" s="26"/>
      <c r="H143" s="26"/>
      <c r="I143" s="111"/>
      <c r="J143" s="119"/>
      <c r="K143" s="119"/>
    </row>
    <row r="144" spans="1:11" ht="18.75" x14ac:dyDescent="0.3">
      <c r="A144" s="119"/>
      <c r="B144" s="110"/>
      <c r="C144" s="26"/>
      <c r="D144" s="17"/>
      <c r="E144" s="18"/>
      <c r="F144" s="20"/>
      <c r="G144" s="26"/>
      <c r="H144" s="26"/>
      <c r="I144" s="111"/>
      <c r="J144" s="119"/>
      <c r="K144" s="119"/>
    </row>
    <row r="145" spans="1:11" ht="18.75" x14ac:dyDescent="0.3">
      <c r="A145" s="119"/>
      <c r="B145" s="110"/>
      <c r="C145" s="26"/>
      <c r="D145" s="17"/>
      <c r="E145" s="18"/>
      <c r="F145" s="20"/>
      <c r="G145" s="26"/>
      <c r="H145" s="26"/>
      <c r="I145" s="111"/>
      <c r="J145" s="119"/>
      <c r="K145" s="119"/>
    </row>
    <row r="146" spans="1:11" ht="19.5" thickBot="1" x14ac:dyDescent="0.35">
      <c r="A146" s="119"/>
      <c r="B146" s="110"/>
      <c r="C146" s="26"/>
      <c r="D146" s="43"/>
      <c r="E146" s="33"/>
      <c r="F146" s="45"/>
      <c r="G146" s="26"/>
      <c r="H146" s="26"/>
      <c r="I146" s="111"/>
      <c r="J146" s="119"/>
      <c r="K146" s="119"/>
    </row>
    <row r="147" spans="1:11" ht="19.5" thickBot="1" x14ac:dyDescent="0.35">
      <c r="A147" s="119"/>
      <c r="B147" s="110"/>
      <c r="C147" s="34">
        <v>7</v>
      </c>
      <c r="D147" s="206" t="s">
        <v>95</v>
      </c>
      <c r="E147" s="207"/>
      <c r="F147" s="35">
        <f>SUM(F120:F146)</f>
        <v>0</v>
      </c>
      <c r="G147" s="26"/>
      <c r="H147" s="26"/>
      <c r="I147" s="111"/>
      <c r="J147" s="119"/>
      <c r="K147" s="119"/>
    </row>
    <row r="148" spans="1:11" ht="19.5" thickBot="1" x14ac:dyDescent="0.35">
      <c r="A148" s="119"/>
      <c r="B148" s="110"/>
      <c r="C148" s="34">
        <v>8</v>
      </c>
      <c r="D148" s="206" t="s">
        <v>101</v>
      </c>
      <c r="E148" s="207"/>
      <c r="F148" s="128"/>
      <c r="G148" s="26"/>
      <c r="H148" s="26"/>
      <c r="I148" s="111"/>
      <c r="J148" s="119"/>
      <c r="K148" s="119"/>
    </row>
    <row r="149" spans="1:11" ht="18.75" x14ac:dyDescent="0.3">
      <c r="A149" s="119"/>
      <c r="B149" s="110"/>
      <c r="C149" s="26"/>
      <c r="D149" s="26"/>
      <c r="E149" s="26"/>
      <c r="F149" s="26"/>
      <c r="G149" s="26"/>
      <c r="H149" s="26"/>
      <c r="I149" s="111"/>
      <c r="J149" s="119"/>
      <c r="K149" s="119"/>
    </row>
    <row r="150" spans="1:11" ht="19.5" thickBot="1" x14ac:dyDescent="0.35">
      <c r="A150" s="119"/>
      <c r="B150" s="110"/>
      <c r="C150" s="26"/>
      <c r="D150" s="26"/>
      <c r="E150" s="26"/>
      <c r="F150" s="26"/>
      <c r="G150" s="26"/>
      <c r="H150" s="26"/>
      <c r="I150" s="111"/>
      <c r="J150" s="119"/>
      <c r="K150" s="119"/>
    </row>
    <row r="151" spans="1:11" ht="19.5" thickBot="1" x14ac:dyDescent="0.35">
      <c r="A151" s="119"/>
      <c r="B151" s="110"/>
      <c r="C151" s="34">
        <v>9</v>
      </c>
      <c r="D151" s="204" t="s">
        <v>138</v>
      </c>
      <c r="E151" s="205"/>
      <c r="F151" s="47">
        <f>F49+G69+G91+G114+F147</f>
        <v>0</v>
      </c>
      <c r="G151" s="26"/>
      <c r="H151" s="26"/>
      <c r="I151" s="111"/>
      <c r="J151" s="119"/>
      <c r="K151" s="119"/>
    </row>
    <row r="152" spans="1:11" ht="18.75" x14ac:dyDescent="0.3">
      <c r="A152" s="119"/>
      <c r="B152" s="110"/>
      <c r="C152" s="26"/>
      <c r="D152" s="26"/>
      <c r="E152" s="26"/>
      <c r="F152" s="26"/>
      <c r="G152" s="26"/>
      <c r="H152" s="26"/>
      <c r="I152" s="111"/>
      <c r="J152" s="119"/>
      <c r="K152" s="119"/>
    </row>
    <row r="153" spans="1:11" ht="18.75" x14ac:dyDescent="0.3">
      <c r="A153" s="119"/>
      <c r="B153" s="110"/>
      <c r="C153" s="25" t="s">
        <v>45</v>
      </c>
      <c r="D153" s="26"/>
      <c r="E153" s="26"/>
      <c r="F153" s="26"/>
      <c r="G153" s="26"/>
      <c r="H153" s="26"/>
      <c r="I153" s="111"/>
      <c r="J153" s="119"/>
      <c r="K153" s="119"/>
    </row>
    <row r="154" spans="1:11" ht="19.5" thickBot="1" x14ac:dyDescent="0.35">
      <c r="A154" s="119"/>
      <c r="B154" s="127"/>
      <c r="C154" s="64"/>
      <c r="D154" s="64"/>
      <c r="E154" s="64"/>
      <c r="F154" s="64"/>
      <c r="G154" s="64"/>
      <c r="H154" s="64"/>
      <c r="I154" s="118"/>
      <c r="J154" s="119"/>
      <c r="K154" s="119"/>
    </row>
    <row r="155" spans="1:11" s="90" customFormat="1" x14ac:dyDescent="0.25">
      <c r="A155" s="119"/>
      <c r="B155" s="119"/>
      <c r="C155" s="119"/>
      <c r="D155" s="119"/>
      <c r="E155" s="119"/>
      <c r="F155" s="119"/>
      <c r="G155" s="119"/>
      <c r="H155" s="119"/>
      <c r="I155" s="119"/>
      <c r="J155" s="119"/>
      <c r="K155" s="119"/>
    </row>
    <row r="156" spans="1:11" s="90" customFormat="1" x14ac:dyDescent="0.25">
      <c r="A156" s="119"/>
      <c r="B156" s="119"/>
      <c r="C156" s="119"/>
      <c r="D156" s="119"/>
      <c r="E156" s="119"/>
      <c r="F156" s="119"/>
      <c r="G156" s="119"/>
      <c r="H156" s="119"/>
      <c r="I156" s="119"/>
      <c r="J156" s="119"/>
      <c r="K156" s="119"/>
    </row>
    <row r="157" spans="1:11" s="90" customFormat="1" x14ac:dyDescent="0.25">
      <c r="C157" s="119"/>
      <c r="D157" s="119"/>
      <c r="E157" s="119"/>
      <c r="F157" s="119"/>
      <c r="G157" s="119"/>
      <c r="H157" s="119"/>
      <c r="I157" s="119"/>
      <c r="J157" s="119"/>
    </row>
    <row r="158" spans="1:11" s="90" customFormat="1" x14ac:dyDescent="0.25">
      <c r="C158" s="119"/>
      <c r="D158" s="119"/>
      <c r="E158" s="119"/>
      <c r="F158" s="119"/>
      <c r="G158" s="119"/>
      <c r="H158" s="119"/>
      <c r="I158" s="119"/>
      <c r="J158" s="119"/>
    </row>
    <row r="159" spans="1:11" s="90" customFormat="1" x14ac:dyDescent="0.25">
      <c r="C159" s="119"/>
      <c r="D159" s="119"/>
      <c r="E159" s="119"/>
      <c r="F159" s="119"/>
      <c r="G159" s="119"/>
      <c r="H159" s="119"/>
      <c r="I159" s="119"/>
      <c r="J159" s="119"/>
    </row>
    <row r="160" spans="1:11" s="90" customFormat="1" x14ac:dyDescent="0.25">
      <c r="C160" s="119"/>
      <c r="D160" s="119"/>
      <c r="E160" s="119"/>
      <c r="F160" s="119"/>
      <c r="G160" s="119"/>
      <c r="H160" s="119"/>
      <c r="I160" s="119"/>
      <c r="J160" s="119"/>
    </row>
    <row r="161" spans="3:10" s="90" customFormat="1" x14ac:dyDescent="0.25">
      <c r="C161" s="119"/>
      <c r="D161" s="119"/>
      <c r="E161" s="119"/>
      <c r="F161" s="119"/>
      <c r="G161" s="119"/>
      <c r="H161" s="119"/>
      <c r="I161" s="119"/>
      <c r="J161" s="119"/>
    </row>
    <row r="162" spans="3:10" s="90" customFormat="1" x14ac:dyDescent="0.25"/>
    <row r="163" spans="3:10" s="90" customFormat="1" x14ac:dyDescent="0.25"/>
    <row r="164" spans="3:10" s="90" customFormat="1" x14ac:dyDescent="0.25"/>
    <row r="165" spans="3:10" s="90" customFormat="1" x14ac:dyDescent="0.25"/>
    <row r="166" spans="3:10" s="90" customFormat="1" x14ac:dyDescent="0.25"/>
    <row r="167" spans="3:10" s="90" customFormat="1" x14ac:dyDescent="0.25"/>
    <row r="168" spans="3:10" s="90" customFormat="1" x14ac:dyDescent="0.25"/>
    <row r="169" spans="3:10" s="90" customFormat="1" x14ac:dyDescent="0.25"/>
    <row r="170" spans="3:10" s="90" customFormat="1" x14ac:dyDescent="0.25"/>
    <row r="171" spans="3:10" s="90" customFormat="1" x14ac:dyDescent="0.25"/>
    <row r="172" spans="3:10" s="90" customFormat="1" x14ac:dyDescent="0.25"/>
    <row r="173" spans="3:10" s="90" customFormat="1" x14ac:dyDescent="0.25"/>
    <row r="174" spans="3:10" s="90" customFormat="1" x14ac:dyDescent="0.25"/>
    <row r="175" spans="3:10" s="90" customFormat="1" x14ac:dyDescent="0.25"/>
    <row r="176" spans="3:10" s="90" customFormat="1" x14ac:dyDescent="0.25"/>
    <row r="177" s="90" customFormat="1" x14ac:dyDescent="0.25"/>
    <row r="178" s="90" customFormat="1" x14ac:dyDescent="0.25"/>
    <row r="179" s="90" customFormat="1" x14ac:dyDescent="0.25"/>
    <row r="180" s="90" customFormat="1" x14ac:dyDescent="0.25"/>
    <row r="181" s="90" customFormat="1" x14ac:dyDescent="0.25"/>
    <row r="182" s="90" customFormat="1" x14ac:dyDescent="0.25"/>
    <row r="183" s="90" customFormat="1" x14ac:dyDescent="0.25"/>
    <row r="184" s="90" customFormat="1" x14ac:dyDescent="0.25"/>
    <row r="185" s="90" customFormat="1" x14ac:dyDescent="0.25"/>
    <row r="186" s="90" customFormat="1" x14ac:dyDescent="0.25"/>
    <row r="187" s="90" customFormat="1" x14ac:dyDescent="0.25"/>
    <row r="188" s="90" customFormat="1" x14ac:dyDescent="0.25"/>
    <row r="189" s="90" customFormat="1" x14ac:dyDescent="0.25"/>
    <row r="190" s="90" customFormat="1" x14ac:dyDescent="0.25"/>
    <row r="191" s="90" customFormat="1" x14ac:dyDescent="0.25"/>
    <row r="192" s="90" customFormat="1" x14ac:dyDescent="0.25"/>
    <row r="193" s="90" customFormat="1" x14ac:dyDescent="0.25"/>
    <row r="194" s="90" customFormat="1" x14ac:dyDescent="0.25"/>
    <row r="195" s="90" customFormat="1" x14ac:dyDescent="0.25"/>
    <row r="196" s="90" customFormat="1" x14ac:dyDescent="0.25"/>
    <row r="197" s="90" customFormat="1" x14ac:dyDescent="0.25"/>
    <row r="198" s="90" customFormat="1" x14ac:dyDescent="0.25"/>
    <row r="199" s="90" customFormat="1" x14ac:dyDescent="0.25"/>
    <row r="200" s="90" customFormat="1" x14ac:dyDescent="0.25"/>
    <row r="201" s="90" customFormat="1" x14ac:dyDescent="0.25"/>
    <row r="202" s="90" customFormat="1" x14ac:dyDescent="0.25"/>
    <row r="203" s="90" customFormat="1" x14ac:dyDescent="0.25"/>
    <row r="204" s="90" customFormat="1" x14ac:dyDescent="0.25"/>
    <row r="205" s="90" customFormat="1" x14ac:dyDescent="0.25"/>
    <row r="206" s="90" customFormat="1" x14ac:dyDescent="0.25"/>
    <row r="207" s="90" customFormat="1" x14ac:dyDescent="0.25"/>
    <row r="208" s="90" customFormat="1" x14ac:dyDescent="0.25"/>
    <row r="209" s="90" customFormat="1" x14ac:dyDescent="0.25"/>
    <row r="210" s="90" customFormat="1" x14ac:dyDescent="0.25"/>
    <row r="211" s="90" customFormat="1" x14ac:dyDescent="0.25"/>
    <row r="212" s="90" customFormat="1" x14ac:dyDescent="0.25"/>
    <row r="213" s="90" customFormat="1" x14ac:dyDescent="0.25"/>
    <row r="214" s="90" customFormat="1" x14ac:dyDescent="0.25"/>
    <row r="215" s="90" customFormat="1" x14ac:dyDescent="0.25"/>
    <row r="216" s="90" customFormat="1" x14ac:dyDescent="0.25"/>
    <row r="217" s="90" customFormat="1" x14ac:dyDescent="0.25"/>
    <row r="218" s="90" customFormat="1" x14ac:dyDescent="0.25"/>
    <row r="219" s="90" customFormat="1" x14ac:dyDescent="0.25"/>
    <row r="220" s="90" customFormat="1" x14ac:dyDescent="0.25"/>
    <row r="221" s="90" customFormat="1" x14ac:dyDescent="0.25"/>
    <row r="222" s="90" customFormat="1" x14ac:dyDescent="0.25"/>
    <row r="223" s="90" customFormat="1" x14ac:dyDescent="0.25"/>
    <row r="224" s="90" customFormat="1" x14ac:dyDescent="0.25"/>
    <row r="225" s="90" customFormat="1" x14ac:dyDescent="0.25"/>
    <row r="226" s="90" customFormat="1" x14ac:dyDescent="0.25"/>
    <row r="227" s="90" customFormat="1" x14ac:dyDescent="0.25"/>
    <row r="228" s="90" customFormat="1" x14ac:dyDescent="0.25"/>
    <row r="229" s="90" customFormat="1" x14ac:dyDescent="0.25"/>
    <row r="230" s="90" customFormat="1" x14ac:dyDescent="0.25"/>
    <row r="231" s="90" customFormat="1" x14ac:dyDescent="0.25"/>
    <row r="232" s="90" customFormat="1" x14ac:dyDescent="0.25"/>
    <row r="233" s="90" customFormat="1" x14ac:dyDescent="0.25"/>
    <row r="234" s="90" customFormat="1" x14ac:dyDescent="0.25"/>
    <row r="235" s="90" customFormat="1" x14ac:dyDescent="0.25"/>
    <row r="236" s="90" customFormat="1" x14ac:dyDescent="0.25"/>
    <row r="237" s="90" customFormat="1" x14ac:dyDescent="0.25"/>
    <row r="238" s="90" customFormat="1" x14ac:dyDescent="0.25"/>
    <row r="239" s="90" customFormat="1" x14ac:dyDescent="0.25"/>
    <row r="240" s="90" customFormat="1" x14ac:dyDescent="0.25"/>
    <row r="241" s="90" customFormat="1" x14ac:dyDescent="0.25"/>
    <row r="242" s="90" customFormat="1" x14ac:dyDescent="0.25"/>
    <row r="243" s="90" customFormat="1" x14ac:dyDescent="0.25"/>
    <row r="244" s="90" customFormat="1" x14ac:dyDescent="0.25"/>
    <row r="245" s="90" customFormat="1" x14ac:dyDescent="0.25"/>
    <row r="246" s="90" customFormat="1" x14ac:dyDescent="0.25"/>
    <row r="247" s="90" customFormat="1" x14ac:dyDescent="0.25"/>
    <row r="248" s="90" customFormat="1" x14ac:dyDescent="0.25"/>
    <row r="249" s="90" customFormat="1" x14ac:dyDescent="0.25"/>
    <row r="250" s="90" customFormat="1" x14ac:dyDescent="0.25"/>
    <row r="251" s="90" customFormat="1" x14ac:dyDescent="0.25"/>
    <row r="252" s="90" customFormat="1" x14ac:dyDescent="0.25"/>
    <row r="253" s="90" customFormat="1" x14ac:dyDescent="0.25"/>
    <row r="254" s="90" customFormat="1" x14ac:dyDescent="0.25"/>
    <row r="255" s="90" customFormat="1" x14ac:dyDescent="0.25"/>
    <row r="256" s="90" customFormat="1" x14ac:dyDescent="0.25"/>
    <row r="257" s="90" customFormat="1" x14ac:dyDescent="0.25"/>
    <row r="258" s="90" customFormat="1" x14ac:dyDescent="0.25"/>
    <row r="259" s="90" customFormat="1" x14ac:dyDescent="0.25"/>
    <row r="260" s="90" customFormat="1" x14ac:dyDescent="0.25"/>
    <row r="261" s="90" customFormat="1" x14ac:dyDescent="0.25"/>
    <row r="262" s="90" customFormat="1" x14ac:dyDescent="0.25"/>
    <row r="263" s="90" customFormat="1" x14ac:dyDescent="0.25"/>
    <row r="264" s="90" customFormat="1" x14ac:dyDescent="0.25"/>
    <row r="265" s="90" customFormat="1" x14ac:dyDescent="0.25"/>
    <row r="266" s="90" customFormat="1" x14ac:dyDescent="0.25"/>
    <row r="267" s="90" customFormat="1" x14ac:dyDescent="0.25"/>
    <row r="268" s="90" customFormat="1" x14ac:dyDescent="0.25"/>
    <row r="269" s="90" customFormat="1" x14ac:dyDescent="0.25"/>
    <row r="270" s="90" customFormat="1" x14ac:dyDescent="0.25"/>
    <row r="271" s="90" customFormat="1" x14ac:dyDescent="0.25"/>
    <row r="272" s="90" customFormat="1" x14ac:dyDescent="0.25"/>
    <row r="273" s="90" customFormat="1" x14ac:dyDescent="0.25"/>
    <row r="274" s="90" customFormat="1" x14ac:dyDescent="0.25"/>
    <row r="275" s="90" customFormat="1" x14ac:dyDescent="0.25"/>
    <row r="276" s="90" customFormat="1" x14ac:dyDescent="0.25"/>
    <row r="277" s="90" customFormat="1" x14ac:dyDescent="0.25"/>
    <row r="278" s="90" customFormat="1" x14ac:dyDescent="0.25"/>
    <row r="279" s="90" customFormat="1" x14ac:dyDescent="0.25"/>
    <row r="280" s="90" customFormat="1" x14ac:dyDescent="0.25"/>
    <row r="281" s="90" customFormat="1" x14ac:dyDescent="0.25"/>
    <row r="282" s="90" customFormat="1" x14ac:dyDescent="0.25"/>
    <row r="283" s="90" customFormat="1" x14ac:dyDescent="0.25"/>
    <row r="284" s="90" customFormat="1" x14ac:dyDescent="0.25"/>
    <row r="285" s="90" customFormat="1" x14ac:dyDescent="0.25"/>
    <row r="286" s="90" customFormat="1" x14ac:dyDescent="0.25"/>
    <row r="287" s="90" customFormat="1" x14ac:dyDescent="0.25"/>
    <row r="288" s="90" customFormat="1" x14ac:dyDescent="0.25"/>
    <row r="289" s="90" customFormat="1" x14ac:dyDescent="0.25"/>
    <row r="290" s="90" customFormat="1" x14ac:dyDescent="0.25"/>
    <row r="291" s="90" customFormat="1" x14ac:dyDescent="0.25"/>
    <row r="292" s="90" customFormat="1" x14ac:dyDescent="0.25"/>
    <row r="293" s="90" customFormat="1" x14ac:dyDescent="0.25"/>
    <row r="294" s="90" customFormat="1" x14ac:dyDescent="0.25"/>
    <row r="295" s="90" customFormat="1" x14ac:dyDescent="0.25"/>
    <row r="296" s="90" customFormat="1" x14ac:dyDescent="0.25"/>
    <row r="297" s="90" customFormat="1" x14ac:dyDescent="0.25"/>
    <row r="298" s="90" customFormat="1" x14ac:dyDescent="0.25"/>
    <row r="299" s="90" customFormat="1" x14ac:dyDescent="0.25"/>
    <row r="300" s="90" customFormat="1" x14ac:dyDescent="0.25"/>
    <row r="301" s="90" customFormat="1" x14ac:dyDescent="0.25"/>
    <row r="302" s="90" customFormat="1" x14ac:dyDescent="0.25"/>
    <row r="303" s="90" customFormat="1" x14ac:dyDescent="0.25"/>
    <row r="304" s="90" customFormat="1" x14ac:dyDescent="0.25"/>
    <row r="305" s="90" customFormat="1" x14ac:dyDescent="0.25"/>
    <row r="306" s="90" customFormat="1" x14ac:dyDescent="0.25"/>
    <row r="307" s="90" customFormat="1" x14ac:dyDescent="0.25"/>
    <row r="308" s="90" customFormat="1" x14ac:dyDescent="0.25"/>
    <row r="309" s="90" customFormat="1" x14ac:dyDescent="0.25"/>
    <row r="310" s="90" customFormat="1" x14ac:dyDescent="0.25"/>
    <row r="311" s="90" customFormat="1" x14ac:dyDescent="0.25"/>
    <row r="312" s="90" customFormat="1" x14ac:dyDescent="0.25"/>
    <row r="313" s="90" customFormat="1" x14ac:dyDescent="0.25"/>
    <row r="314" s="90" customFormat="1" x14ac:dyDescent="0.25"/>
    <row r="315" s="90" customFormat="1" x14ac:dyDescent="0.25"/>
    <row r="316" s="90" customFormat="1" x14ac:dyDescent="0.25"/>
    <row r="317" s="90" customFormat="1" x14ac:dyDescent="0.25"/>
    <row r="318" s="90" customFormat="1" x14ac:dyDescent="0.25"/>
    <row r="319" s="90" customFormat="1" x14ac:dyDescent="0.25"/>
    <row r="320" s="90" customFormat="1" x14ac:dyDescent="0.25"/>
    <row r="321" s="90" customFormat="1" x14ac:dyDescent="0.25"/>
    <row r="322" s="90" customFormat="1" x14ac:dyDescent="0.25"/>
    <row r="323" s="90" customFormat="1" x14ac:dyDescent="0.25"/>
    <row r="324" s="90" customFormat="1" x14ac:dyDescent="0.25"/>
    <row r="325" s="90" customFormat="1" x14ac:dyDescent="0.25"/>
    <row r="326" s="90" customFormat="1" x14ac:dyDescent="0.25"/>
    <row r="327" s="90" customFormat="1" x14ac:dyDescent="0.25"/>
    <row r="328" s="90" customFormat="1" x14ac:dyDescent="0.25"/>
    <row r="329" s="90" customFormat="1" x14ac:dyDescent="0.25"/>
    <row r="330" s="90" customFormat="1" x14ac:dyDescent="0.25"/>
    <row r="331" s="90" customFormat="1" x14ac:dyDescent="0.25"/>
    <row r="332" s="90" customFormat="1" x14ac:dyDescent="0.25"/>
    <row r="333" s="90" customFormat="1" x14ac:dyDescent="0.25"/>
    <row r="334" s="90" customFormat="1" x14ac:dyDescent="0.25"/>
    <row r="335" s="90" customFormat="1" x14ac:dyDescent="0.25"/>
    <row r="336" s="90" customFormat="1" x14ac:dyDescent="0.25"/>
    <row r="337" s="90" customFormat="1" x14ac:dyDescent="0.25"/>
    <row r="338" s="90" customFormat="1" x14ac:dyDescent="0.25"/>
    <row r="339" s="90" customFormat="1" x14ac:dyDescent="0.25"/>
    <row r="340" s="90" customFormat="1" x14ac:dyDescent="0.25"/>
    <row r="341" s="90" customFormat="1" x14ac:dyDescent="0.25"/>
    <row r="342" s="90" customFormat="1" x14ac:dyDescent="0.25"/>
    <row r="343" s="90" customFormat="1" x14ac:dyDescent="0.25"/>
    <row r="344" s="90" customFormat="1" x14ac:dyDescent="0.25"/>
    <row r="345" s="90" customFormat="1" x14ac:dyDescent="0.25"/>
    <row r="346" s="90" customFormat="1" x14ac:dyDescent="0.25"/>
    <row r="347" s="90" customFormat="1" x14ac:dyDescent="0.25"/>
    <row r="348" s="90" customFormat="1" x14ac:dyDescent="0.25"/>
    <row r="349" s="90" customFormat="1" x14ac:dyDescent="0.25"/>
    <row r="350" s="90" customFormat="1" x14ac:dyDescent="0.25"/>
    <row r="351" s="90" customFormat="1" x14ac:dyDescent="0.25"/>
    <row r="352" s="90" customFormat="1" x14ac:dyDescent="0.25"/>
    <row r="353" s="90" customFormat="1" x14ac:dyDescent="0.25"/>
    <row r="354" s="90" customFormat="1" x14ac:dyDescent="0.25"/>
    <row r="355" s="90" customFormat="1" x14ac:dyDescent="0.25"/>
    <row r="356" s="90" customFormat="1" x14ac:dyDescent="0.25"/>
    <row r="357" s="90" customFormat="1" x14ac:dyDescent="0.25"/>
    <row r="358" s="90" customFormat="1" x14ac:dyDescent="0.25"/>
    <row r="359" s="90" customFormat="1" x14ac:dyDescent="0.25"/>
    <row r="360" s="90" customFormat="1" x14ac:dyDescent="0.25"/>
    <row r="361" s="90" customFormat="1" x14ac:dyDescent="0.25"/>
    <row r="362" s="90" customFormat="1" x14ac:dyDescent="0.25"/>
    <row r="363" s="90" customFormat="1" x14ac:dyDescent="0.25"/>
    <row r="364" s="90" customFormat="1" x14ac:dyDescent="0.25"/>
    <row r="365" s="90" customFormat="1" x14ac:dyDescent="0.25"/>
    <row r="366" s="90" customFormat="1" x14ac:dyDescent="0.25"/>
    <row r="367" s="90" customFormat="1" x14ac:dyDescent="0.25"/>
    <row r="368" s="90" customFormat="1" x14ac:dyDescent="0.25"/>
    <row r="369" s="90" customFormat="1" x14ac:dyDescent="0.25"/>
    <row r="370" s="90" customFormat="1" x14ac:dyDescent="0.25"/>
    <row r="371" s="90" customFormat="1" x14ac:dyDescent="0.25"/>
    <row r="372" s="90" customFormat="1" x14ac:dyDescent="0.25"/>
    <row r="373" s="90" customFormat="1" x14ac:dyDescent="0.25"/>
    <row r="374" s="90" customFormat="1" x14ac:dyDescent="0.25"/>
    <row r="375" s="90" customFormat="1" x14ac:dyDescent="0.25"/>
    <row r="376" s="90" customFormat="1" x14ac:dyDescent="0.25"/>
    <row r="377" s="90" customFormat="1" x14ac:dyDescent="0.25"/>
    <row r="378" s="90" customFormat="1" x14ac:dyDescent="0.25"/>
    <row r="379" s="90" customFormat="1" x14ac:dyDescent="0.25"/>
    <row r="380" s="90" customFormat="1" x14ac:dyDescent="0.25"/>
    <row r="381" s="90" customFormat="1" x14ac:dyDescent="0.25"/>
    <row r="382" s="90" customFormat="1" x14ac:dyDescent="0.25"/>
    <row r="383" s="90" customFormat="1" x14ac:dyDescent="0.25"/>
    <row r="384" s="90" customFormat="1" x14ac:dyDescent="0.25"/>
    <row r="385" s="90" customFormat="1" x14ac:dyDescent="0.25"/>
    <row r="386" s="90" customFormat="1" x14ac:dyDescent="0.25"/>
    <row r="387" s="90" customFormat="1" x14ac:dyDescent="0.25"/>
    <row r="388" s="90" customFormat="1" x14ac:dyDescent="0.25"/>
    <row r="389" s="90" customFormat="1" x14ac:dyDescent="0.25"/>
    <row r="390" s="90" customFormat="1" x14ac:dyDescent="0.25"/>
    <row r="391" s="90" customFormat="1" x14ac:dyDescent="0.25"/>
    <row r="392" s="90" customFormat="1" x14ac:dyDescent="0.25"/>
    <row r="393" s="90" customFormat="1" x14ac:dyDescent="0.25"/>
    <row r="394" s="90" customFormat="1" x14ac:dyDescent="0.25"/>
    <row r="395" s="90" customFormat="1" x14ac:dyDescent="0.25"/>
    <row r="396" s="90" customFormat="1" x14ac:dyDescent="0.25"/>
    <row r="397" s="90" customFormat="1" x14ac:dyDescent="0.25"/>
    <row r="398" s="90" customFormat="1" x14ac:dyDescent="0.25"/>
    <row r="399" s="90" customFormat="1" x14ac:dyDescent="0.25"/>
    <row r="400" s="90" customFormat="1" x14ac:dyDescent="0.25"/>
    <row r="401" s="90" customFormat="1" x14ac:dyDescent="0.25"/>
  </sheetData>
  <sheetProtection algorithmName="SHA-512" hashValue="YVzDUmuYWSGg4C4uDwvM/X1FrUiHTPGB1OcDtA/XaAx3i1sZRdr2c5Ps2Rdf0nlvUYliC5f74JctWhWu73jF+w==" saltValue="cAyqKgBuaAIOXdob2zW3Yw==" spinCount="100000" sheet="1" selectLockedCells="1"/>
  <mergeCells count="17">
    <mergeCell ref="D3:H3"/>
    <mergeCell ref="D7:G7"/>
    <mergeCell ref="D5:H6"/>
    <mergeCell ref="D8:G8"/>
    <mergeCell ref="D151:E151"/>
    <mergeCell ref="D147:E147"/>
    <mergeCell ref="D117:F117"/>
    <mergeCell ref="D118:F118"/>
    <mergeCell ref="D91:F91"/>
    <mergeCell ref="D94:G94"/>
    <mergeCell ref="D114:F114"/>
    <mergeCell ref="D52:G52"/>
    <mergeCell ref="D69:F69"/>
    <mergeCell ref="D72:G72"/>
    <mergeCell ref="D49:E49"/>
    <mergeCell ref="D148:E148"/>
    <mergeCell ref="D10:F10"/>
  </mergeCells>
  <pageMargins left="0.7" right="0.7" top="0.75" bottom="0.75" header="0.3" footer="0.3"/>
  <pageSetup paperSize="5" scale="42" fitToHeight="0" orientation="portrait" verticalDpi="0" r:id="rId1"/>
  <rowBreaks count="1" manualBreakCount="1">
    <brk id="92" min="1" max="8" man="1"/>
  </rowBreaks>
  <colBreaks count="1" manualBreakCount="1">
    <brk id="8" min="1" max="170"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C0B20-369F-476D-AE10-31C48C67E0BE}">
  <sheetPr>
    <pageSetUpPr fitToPage="1"/>
  </sheetPr>
  <dimension ref="A1:AG499"/>
  <sheetViews>
    <sheetView showGridLines="0" topLeftCell="A19" zoomScaleNormal="100" zoomScaleSheetLayoutView="80" workbookViewId="0">
      <selection activeCell="E7" sqref="E7"/>
    </sheetView>
  </sheetViews>
  <sheetFormatPr defaultRowHeight="15" x14ac:dyDescent="0.25"/>
  <cols>
    <col min="1" max="1" width="3.28515625" style="90" customWidth="1"/>
    <col min="2" max="3" width="9.140625" style="1"/>
    <col min="4" max="4" width="23.28515625" style="1" customWidth="1"/>
    <col min="5" max="5" width="19" style="1" customWidth="1"/>
    <col min="6" max="6" width="37.42578125" style="1" customWidth="1"/>
    <col min="7" max="7" width="32.7109375" style="1" customWidth="1"/>
    <col min="8" max="8" width="9.140625" style="1"/>
    <col min="9" max="33" width="9.140625" style="90"/>
    <col min="34" max="16384" width="9.140625" style="1"/>
  </cols>
  <sheetData>
    <row r="1" spans="2:8" s="90" customFormat="1" ht="15.75" thickBot="1" x14ac:dyDescent="0.3"/>
    <row r="2" spans="2:8" s="90" customFormat="1" ht="15.75" thickBot="1" x14ac:dyDescent="0.3">
      <c r="B2" s="107"/>
      <c r="C2" s="108"/>
      <c r="D2" s="108"/>
      <c r="E2" s="108"/>
      <c r="F2" s="108"/>
      <c r="G2" s="108"/>
      <c r="H2" s="109"/>
    </row>
    <row r="3" spans="2:8" s="90" customFormat="1" ht="21.75" thickBot="1" x14ac:dyDescent="0.4">
      <c r="B3" s="50"/>
      <c r="C3" s="222" t="s">
        <v>41</v>
      </c>
      <c r="D3" s="234"/>
      <c r="E3" s="234"/>
      <c r="F3" s="234"/>
      <c r="G3" s="235"/>
      <c r="H3" s="180"/>
    </row>
    <row r="4" spans="2:8" s="90" customFormat="1" ht="19.5" thickBot="1" x14ac:dyDescent="0.35">
      <c r="B4" s="50"/>
      <c r="C4" s="48"/>
      <c r="D4" s="48"/>
      <c r="E4" s="48"/>
      <c r="F4" s="48"/>
      <c r="G4" s="48"/>
      <c r="H4" s="111"/>
    </row>
    <row r="5" spans="2:8" s="90" customFormat="1" ht="19.5" thickBot="1" x14ac:dyDescent="0.35">
      <c r="B5" s="50"/>
      <c r="C5" s="27" t="s">
        <v>55</v>
      </c>
      <c r="D5" s="221" t="s">
        <v>108</v>
      </c>
      <c r="E5" s="219"/>
      <c r="F5" s="219"/>
      <c r="G5" s="220"/>
      <c r="H5" s="111"/>
    </row>
    <row r="6" spans="2:8" s="90" customFormat="1" ht="18.75" x14ac:dyDescent="0.3">
      <c r="B6" s="50"/>
      <c r="C6" s="48"/>
      <c r="D6" s="38" t="s">
        <v>32</v>
      </c>
      <c r="E6" s="39" t="s">
        <v>34</v>
      </c>
      <c r="F6" s="39" t="s">
        <v>33</v>
      </c>
      <c r="G6" s="40" t="s">
        <v>35</v>
      </c>
      <c r="H6" s="111"/>
    </row>
    <row r="7" spans="2:8" s="90" customFormat="1" ht="18.75" x14ac:dyDescent="0.3">
      <c r="B7" s="50"/>
      <c r="C7" s="48"/>
      <c r="D7" s="17"/>
      <c r="E7" s="18"/>
      <c r="F7" s="19"/>
      <c r="G7" s="20"/>
      <c r="H7" s="111"/>
    </row>
    <row r="8" spans="2:8" s="90" customFormat="1" ht="18.75" x14ac:dyDescent="0.3">
      <c r="B8" s="50"/>
      <c r="C8" s="48"/>
      <c r="D8" s="17"/>
      <c r="E8" s="18"/>
      <c r="F8" s="19"/>
      <c r="G8" s="20"/>
      <c r="H8" s="111"/>
    </row>
    <row r="9" spans="2:8" s="90" customFormat="1" ht="16.5" customHeight="1" x14ac:dyDescent="0.3">
      <c r="B9" s="50"/>
      <c r="C9" s="48"/>
      <c r="D9" s="17"/>
      <c r="E9" s="18"/>
      <c r="F9" s="19"/>
      <c r="G9" s="20"/>
      <c r="H9" s="111"/>
    </row>
    <row r="10" spans="2:8" s="90" customFormat="1" ht="16.5" customHeight="1" x14ac:dyDescent="0.3">
      <c r="B10" s="50"/>
      <c r="C10" s="48"/>
      <c r="D10" s="17"/>
      <c r="E10" s="18"/>
      <c r="F10" s="19"/>
      <c r="G10" s="20"/>
      <c r="H10" s="111"/>
    </row>
    <row r="11" spans="2:8" s="90" customFormat="1" ht="16.5" customHeight="1" x14ac:dyDescent="0.3">
      <c r="B11" s="50"/>
      <c r="C11" s="48"/>
      <c r="D11" s="17"/>
      <c r="E11" s="18"/>
      <c r="F11" s="19"/>
      <c r="G11" s="20"/>
      <c r="H11" s="111"/>
    </row>
    <row r="12" spans="2:8" s="90" customFormat="1" ht="16.5" customHeight="1" x14ac:dyDescent="0.3">
      <c r="B12" s="50"/>
      <c r="C12" s="48"/>
      <c r="D12" s="17"/>
      <c r="E12" s="18"/>
      <c r="F12" s="19"/>
      <c r="G12" s="20"/>
      <c r="H12" s="111"/>
    </row>
    <row r="13" spans="2:8" s="90" customFormat="1" ht="18" customHeight="1" x14ac:dyDescent="0.3">
      <c r="B13" s="50"/>
      <c r="C13" s="48"/>
      <c r="D13" s="17"/>
      <c r="E13" s="18"/>
      <c r="F13" s="19"/>
      <c r="G13" s="20"/>
      <c r="H13" s="111"/>
    </row>
    <row r="14" spans="2:8" s="90" customFormat="1" ht="16.5" customHeight="1" x14ac:dyDescent="0.3">
      <c r="B14" s="50"/>
      <c r="C14" s="48"/>
      <c r="D14" s="17"/>
      <c r="E14" s="18"/>
      <c r="F14" s="19"/>
      <c r="G14" s="20"/>
      <c r="H14" s="111"/>
    </row>
    <row r="15" spans="2:8" s="90" customFormat="1" ht="16.5" customHeight="1" x14ac:dyDescent="0.3">
      <c r="B15" s="50"/>
      <c r="C15" s="48"/>
      <c r="D15" s="17"/>
      <c r="E15" s="18"/>
      <c r="F15" s="19"/>
      <c r="G15" s="20"/>
      <c r="H15" s="111"/>
    </row>
    <row r="16" spans="2:8" s="90" customFormat="1" ht="16.5" customHeight="1" x14ac:dyDescent="0.3">
      <c r="B16" s="50"/>
      <c r="C16" s="48"/>
      <c r="D16" s="17"/>
      <c r="E16" s="18"/>
      <c r="F16" s="19"/>
      <c r="G16" s="20"/>
      <c r="H16" s="111"/>
    </row>
    <row r="17" spans="2:8" s="90" customFormat="1" ht="18.75" x14ac:dyDescent="0.3">
      <c r="B17" s="50"/>
      <c r="C17" s="48" t="s">
        <v>11</v>
      </c>
      <c r="D17" s="17"/>
      <c r="E17" s="18"/>
      <c r="F17" s="19"/>
      <c r="G17" s="20"/>
      <c r="H17" s="111"/>
    </row>
    <row r="18" spans="2:8" s="90" customFormat="1" ht="18.75" x14ac:dyDescent="0.3">
      <c r="B18" s="50"/>
      <c r="C18" s="48"/>
      <c r="D18" s="17"/>
      <c r="E18" s="18"/>
      <c r="F18" s="19"/>
      <c r="G18" s="20"/>
      <c r="H18" s="111"/>
    </row>
    <row r="19" spans="2:8" s="90" customFormat="1" ht="18.75" x14ac:dyDescent="0.3">
      <c r="B19" s="50"/>
      <c r="C19" s="48"/>
      <c r="D19" s="17"/>
      <c r="E19" s="18"/>
      <c r="F19" s="19"/>
      <c r="G19" s="20"/>
      <c r="H19" s="111"/>
    </row>
    <row r="20" spans="2:8" s="90" customFormat="1" ht="18.75" x14ac:dyDescent="0.3">
      <c r="B20" s="50"/>
      <c r="C20" s="48"/>
      <c r="D20" s="17"/>
      <c r="E20" s="18"/>
      <c r="F20" s="19"/>
      <c r="G20" s="20"/>
      <c r="H20" s="111"/>
    </row>
    <row r="21" spans="2:8" s="90" customFormat="1" ht="18.75" x14ac:dyDescent="0.3">
      <c r="B21" s="50"/>
      <c r="C21" s="48"/>
      <c r="D21" s="17"/>
      <c r="E21" s="18"/>
      <c r="F21" s="19"/>
      <c r="G21" s="20"/>
      <c r="H21" s="111"/>
    </row>
    <row r="22" spans="2:8" s="90" customFormat="1" ht="18.75" x14ac:dyDescent="0.3">
      <c r="B22" s="50"/>
      <c r="C22" s="48"/>
      <c r="D22" s="17"/>
      <c r="E22" s="18"/>
      <c r="F22" s="19"/>
      <c r="G22" s="20"/>
      <c r="H22" s="111"/>
    </row>
    <row r="23" spans="2:8" s="90" customFormat="1" ht="19.5" thickBot="1" x14ac:dyDescent="0.35">
      <c r="B23" s="50"/>
      <c r="C23" s="48"/>
      <c r="D23" s="21"/>
      <c r="E23" s="22"/>
      <c r="F23" s="23"/>
      <c r="G23" s="24"/>
      <c r="H23" s="111"/>
    </row>
    <row r="24" spans="2:8" s="90" customFormat="1" ht="19.5" thickBot="1" x14ac:dyDescent="0.35">
      <c r="B24" s="50"/>
      <c r="C24" s="34">
        <v>1</v>
      </c>
      <c r="D24" s="204" t="s">
        <v>147</v>
      </c>
      <c r="E24" s="214"/>
      <c r="F24" s="215"/>
      <c r="G24" s="150">
        <f>SUM(G7:G23)</f>
        <v>0</v>
      </c>
      <c r="H24" s="111"/>
    </row>
    <row r="25" spans="2:8" s="90" customFormat="1" ht="18.75" x14ac:dyDescent="0.3">
      <c r="B25" s="50"/>
      <c r="C25" s="48"/>
      <c r="D25" s="48"/>
      <c r="E25" s="48"/>
      <c r="F25" s="48"/>
      <c r="G25" s="48"/>
      <c r="H25" s="111"/>
    </row>
    <row r="26" spans="2:8" s="90" customFormat="1" ht="19.5" thickBot="1" x14ac:dyDescent="0.35">
      <c r="B26" s="50"/>
      <c r="C26" s="48"/>
      <c r="D26" s="48"/>
      <c r="E26" s="48"/>
      <c r="F26" s="48"/>
      <c r="G26" s="48"/>
      <c r="H26" s="111"/>
    </row>
    <row r="27" spans="2:8" s="90" customFormat="1" ht="19.5" thickBot="1" x14ac:dyDescent="0.35">
      <c r="B27" s="50"/>
      <c r="C27" s="181"/>
      <c r="D27" s="221" t="s">
        <v>148</v>
      </c>
      <c r="E27" s="219"/>
      <c r="F27" s="219"/>
      <c r="G27" s="220"/>
      <c r="H27" s="111"/>
    </row>
    <row r="28" spans="2:8" s="90" customFormat="1" ht="18.75" x14ac:dyDescent="0.3">
      <c r="B28" s="50"/>
      <c r="C28" s="48"/>
      <c r="D28" s="38" t="s">
        <v>32</v>
      </c>
      <c r="E28" s="39" t="s">
        <v>34</v>
      </c>
      <c r="F28" s="39" t="s">
        <v>33</v>
      </c>
      <c r="G28" s="40" t="s">
        <v>35</v>
      </c>
      <c r="H28" s="111"/>
    </row>
    <row r="29" spans="2:8" s="90" customFormat="1" ht="18.75" x14ac:dyDescent="0.3">
      <c r="B29" s="50"/>
      <c r="C29" s="48"/>
      <c r="D29" s="17"/>
      <c r="E29" s="18"/>
      <c r="F29" s="19"/>
      <c r="G29" s="20"/>
      <c r="H29" s="111"/>
    </row>
    <row r="30" spans="2:8" s="90" customFormat="1" ht="18.75" x14ac:dyDescent="0.3">
      <c r="B30" s="50"/>
      <c r="C30" s="48"/>
      <c r="D30" s="17"/>
      <c r="E30" s="18"/>
      <c r="F30" s="19"/>
      <c r="G30" s="20"/>
      <c r="H30" s="111"/>
    </row>
    <row r="31" spans="2:8" s="90" customFormat="1" ht="18.75" x14ac:dyDescent="0.3">
      <c r="B31" s="50"/>
      <c r="C31" s="48"/>
      <c r="D31" s="17"/>
      <c r="E31" s="18"/>
      <c r="F31" s="19"/>
      <c r="G31" s="20"/>
      <c r="H31" s="111"/>
    </row>
    <row r="32" spans="2:8" s="90" customFormat="1" ht="18.75" x14ac:dyDescent="0.3">
      <c r="B32" s="50"/>
      <c r="C32" s="48"/>
      <c r="D32" s="17"/>
      <c r="E32" s="18"/>
      <c r="F32" s="19"/>
      <c r="G32" s="20"/>
      <c r="H32" s="111"/>
    </row>
    <row r="33" spans="2:8" s="90" customFormat="1" ht="18.75" x14ac:dyDescent="0.3">
      <c r="B33" s="50"/>
      <c r="C33" s="48"/>
      <c r="D33" s="17"/>
      <c r="E33" s="18"/>
      <c r="F33" s="19"/>
      <c r="G33" s="20"/>
      <c r="H33" s="111"/>
    </row>
    <row r="34" spans="2:8" s="90" customFormat="1" ht="18.75" x14ac:dyDescent="0.3">
      <c r="B34" s="50"/>
      <c r="C34" s="48"/>
      <c r="D34" s="17"/>
      <c r="E34" s="18"/>
      <c r="F34" s="19"/>
      <c r="G34" s="20"/>
      <c r="H34" s="111"/>
    </row>
    <row r="35" spans="2:8" s="90" customFormat="1" ht="18.75" x14ac:dyDescent="0.3">
      <c r="B35" s="50"/>
      <c r="C35" s="48"/>
      <c r="D35" s="17"/>
      <c r="E35" s="18"/>
      <c r="F35" s="19"/>
      <c r="G35" s="20"/>
      <c r="H35" s="111"/>
    </row>
    <row r="36" spans="2:8" s="90" customFormat="1" ht="18.75" x14ac:dyDescent="0.3">
      <c r="B36" s="50"/>
      <c r="C36" s="48"/>
      <c r="D36" s="17"/>
      <c r="E36" s="18"/>
      <c r="F36" s="19"/>
      <c r="G36" s="20"/>
      <c r="H36" s="111"/>
    </row>
    <row r="37" spans="2:8" s="90" customFormat="1" ht="18.75" x14ac:dyDescent="0.3">
      <c r="B37" s="50"/>
      <c r="C37" s="48"/>
      <c r="D37" s="17"/>
      <c r="E37" s="18"/>
      <c r="F37" s="19"/>
      <c r="G37" s="20"/>
      <c r="H37" s="111"/>
    </row>
    <row r="38" spans="2:8" s="90" customFormat="1" ht="18.75" x14ac:dyDescent="0.3">
      <c r="B38" s="50"/>
      <c r="C38" s="48"/>
      <c r="D38" s="17"/>
      <c r="E38" s="18"/>
      <c r="F38" s="19"/>
      <c r="G38" s="20"/>
      <c r="H38" s="111"/>
    </row>
    <row r="39" spans="2:8" s="90" customFormat="1" ht="18.75" x14ac:dyDescent="0.3">
      <c r="B39" s="50"/>
      <c r="C39" s="48"/>
      <c r="D39" s="17"/>
      <c r="E39" s="18"/>
      <c r="F39" s="19"/>
      <c r="G39" s="20"/>
      <c r="H39" s="111"/>
    </row>
    <row r="40" spans="2:8" s="90" customFormat="1" ht="18.75" x14ac:dyDescent="0.3">
      <c r="B40" s="50"/>
      <c r="C40" s="48"/>
      <c r="D40" s="17"/>
      <c r="E40" s="18"/>
      <c r="F40" s="19"/>
      <c r="G40" s="20"/>
      <c r="H40" s="111"/>
    </row>
    <row r="41" spans="2:8" s="90" customFormat="1" ht="18.75" x14ac:dyDescent="0.3">
      <c r="B41" s="50"/>
      <c r="C41" s="48"/>
      <c r="D41" s="17"/>
      <c r="E41" s="18"/>
      <c r="F41" s="19"/>
      <c r="G41" s="20"/>
      <c r="H41" s="111"/>
    </row>
    <row r="42" spans="2:8" s="90" customFormat="1" ht="18.75" x14ac:dyDescent="0.3">
      <c r="B42" s="50"/>
      <c r="C42" s="48"/>
      <c r="D42" s="17"/>
      <c r="E42" s="18"/>
      <c r="F42" s="19"/>
      <c r="G42" s="20"/>
      <c r="H42" s="111"/>
    </row>
    <row r="43" spans="2:8" s="90" customFormat="1" ht="18.75" x14ac:dyDescent="0.3">
      <c r="B43" s="50"/>
      <c r="C43" s="48"/>
      <c r="D43" s="17"/>
      <c r="E43" s="18"/>
      <c r="F43" s="19"/>
      <c r="G43" s="20"/>
      <c r="H43" s="111"/>
    </row>
    <row r="44" spans="2:8" s="90" customFormat="1" ht="18.75" x14ac:dyDescent="0.3">
      <c r="B44" s="50"/>
      <c r="C44" s="48"/>
      <c r="D44" s="17"/>
      <c r="E44" s="18"/>
      <c r="F44" s="19"/>
      <c r="G44" s="20"/>
      <c r="H44" s="111"/>
    </row>
    <row r="45" spans="2:8" s="90" customFormat="1" ht="18.75" x14ac:dyDescent="0.3">
      <c r="B45" s="50"/>
      <c r="C45" s="48"/>
      <c r="D45" s="17"/>
      <c r="E45" s="18"/>
      <c r="F45" s="19"/>
      <c r="G45" s="20"/>
      <c r="H45" s="111"/>
    </row>
    <row r="46" spans="2:8" s="90" customFormat="1" ht="18.75" x14ac:dyDescent="0.3">
      <c r="B46" s="50"/>
      <c r="C46" s="48"/>
      <c r="D46" s="17"/>
      <c r="E46" s="18"/>
      <c r="F46" s="19"/>
      <c r="G46" s="20"/>
      <c r="H46" s="111"/>
    </row>
    <row r="47" spans="2:8" s="90" customFormat="1" ht="18.75" x14ac:dyDescent="0.3">
      <c r="B47" s="50"/>
      <c r="C47" s="48"/>
      <c r="D47" s="17"/>
      <c r="E47" s="18"/>
      <c r="F47" s="19"/>
      <c r="G47" s="20"/>
      <c r="H47" s="111"/>
    </row>
    <row r="48" spans="2:8" s="90" customFormat="1" ht="19.5" thickBot="1" x14ac:dyDescent="0.35">
      <c r="B48" s="50"/>
      <c r="C48" s="48"/>
      <c r="D48" s="21"/>
      <c r="E48" s="22"/>
      <c r="F48" s="23"/>
      <c r="G48" s="24"/>
      <c r="H48" s="111"/>
    </row>
    <row r="49" spans="2:8" s="90" customFormat="1" ht="19.5" thickBot="1" x14ac:dyDescent="0.35">
      <c r="B49" s="50"/>
      <c r="C49" s="34">
        <v>2</v>
      </c>
      <c r="D49" s="214" t="s">
        <v>149</v>
      </c>
      <c r="E49" s="214"/>
      <c r="F49" s="215"/>
      <c r="G49" s="150">
        <f>SUM(G29:G48)</f>
        <v>0</v>
      </c>
      <c r="H49" s="111"/>
    </row>
    <row r="50" spans="2:8" s="90" customFormat="1" ht="19.5" thickBot="1" x14ac:dyDescent="0.35">
      <c r="B50" s="50"/>
      <c r="C50" s="48"/>
      <c r="D50" s="48"/>
      <c r="E50" s="48"/>
      <c r="F50" s="48"/>
      <c r="G50" s="48"/>
      <c r="H50" s="111"/>
    </row>
    <row r="51" spans="2:8" s="90" customFormat="1" ht="19.5" thickBot="1" x14ac:dyDescent="0.35">
      <c r="B51" s="50"/>
      <c r="C51" s="181"/>
      <c r="D51" s="221" t="s">
        <v>150</v>
      </c>
      <c r="E51" s="219"/>
      <c r="F51" s="219"/>
      <c r="G51" s="220"/>
      <c r="H51" s="111"/>
    </row>
    <row r="52" spans="2:8" s="90" customFormat="1" ht="18.75" x14ac:dyDescent="0.3">
      <c r="B52" s="50"/>
      <c r="C52" s="48"/>
      <c r="D52" s="38" t="s">
        <v>32</v>
      </c>
      <c r="E52" s="39" t="s">
        <v>34</v>
      </c>
      <c r="F52" s="39" t="s">
        <v>33</v>
      </c>
      <c r="G52" s="40" t="s">
        <v>35</v>
      </c>
      <c r="H52" s="111"/>
    </row>
    <row r="53" spans="2:8" s="90" customFormat="1" ht="18.75" x14ac:dyDescent="0.3">
      <c r="B53" s="50"/>
      <c r="C53" s="48"/>
      <c r="D53" s="17"/>
      <c r="E53" s="18"/>
      <c r="F53" s="19"/>
      <c r="G53" s="20"/>
      <c r="H53" s="111"/>
    </row>
    <row r="54" spans="2:8" s="90" customFormat="1" ht="18.75" x14ac:dyDescent="0.3">
      <c r="B54" s="50"/>
      <c r="C54" s="48"/>
      <c r="D54" s="17"/>
      <c r="E54" s="18"/>
      <c r="F54" s="19"/>
      <c r="G54" s="20"/>
      <c r="H54" s="111"/>
    </row>
    <row r="55" spans="2:8" s="90" customFormat="1" ht="18.75" x14ac:dyDescent="0.3">
      <c r="B55" s="50"/>
      <c r="C55" s="48"/>
      <c r="D55" s="17"/>
      <c r="E55" s="18"/>
      <c r="F55" s="19"/>
      <c r="G55" s="20"/>
      <c r="H55" s="111"/>
    </row>
    <row r="56" spans="2:8" s="90" customFormat="1" ht="18.75" x14ac:dyDescent="0.3">
      <c r="B56" s="50"/>
      <c r="C56" s="48"/>
      <c r="D56" s="17"/>
      <c r="E56" s="18"/>
      <c r="F56" s="19"/>
      <c r="G56" s="20"/>
      <c r="H56" s="111"/>
    </row>
    <row r="57" spans="2:8" s="90" customFormat="1" ht="18.75" x14ac:dyDescent="0.3">
      <c r="B57" s="50"/>
      <c r="C57" s="48"/>
      <c r="D57" s="17"/>
      <c r="E57" s="18"/>
      <c r="F57" s="19"/>
      <c r="G57" s="20"/>
      <c r="H57" s="111"/>
    </row>
    <row r="58" spans="2:8" s="90" customFormat="1" ht="18.75" x14ac:dyDescent="0.3">
      <c r="B58" s="50"/>
      <c r="C58" s="48"/>
      <c r="D58" s="17"/>
      <c r="E58" s="18"/>
      <c r="F58" s="19"/>
      <c r="G58" s="20"/>
      <c r="H58" s="111"/>
    </row>
    <row r="59" spans="2:8" s="90" customFormat="1" ht="18.75" x14ac:dyDescent="0.3">
      <c r="B59" s="50"/>
      <c r="C59" s="48"/>
      <c r="D59" s="17"/>
      <c r="E59" s="18"/>
      <c r="F59" s="19"/>
      <c r="G59" s="20"/>
      <c r="H59" s="111"/>
    </row>
    <row r="60" spans="2:8" s="90" customFormat="1" ht="18.75" x14ac:dyDescent="0.3">
      <c r="B60" s="50"/>
      <c r="C60" s="48"/>
      <c r="D60" s="17"/>
      <c r="E60" s="18"/>
      <c r="F60" s="19"/>
      <c r="G60" s="20"/>
      <c r="H60" s="111"/>
    </row>
    <row r="61" spans="2:8" s="90" customFormat="1" ht="18.75" x14ac:dyDescent="0.3">
      <c r="B61" s="50"/>
      <c r="C61" s="48"/>
      <c r="D61" s="17"/>
      <c r="E61" s="18"/>
      <c r="F61" s="19"/>
      <c r="G61" s="20"/>
      <c r="H61" s="111"/>
    </row>
    <row r="62" spans="2:8" s="90" customFormat="1" ht="18.75" x14ac:dyDescent="0.3">
      <c r="B62" s="50"/>
      <c r="C62" s="48"/>
      <c r="D62" s="17"/>
      <c r="E62" s="18"/>
      <c r="F62" s="19"/>
      <c r="G62" s="20"/>
      <c r="H62" s="111"/>
    </row>
    <row r="63" spans="2:8" s="90" customFormat="1" ht="18.75" x14ac:dyDescent="0.3">
      <c r="B63" s="50"/>
      <c r="C63" s="48"/>
      <c r="D63" s="17"/>
      <c r="E63" s="18"/>
      <c r="F63" s="19"/>
      <c r="G63" s="20"/>
      <c r="H63" s="111"/>
    </row>
    <row r="64" spans="2:8" s="90" customFormat="1" ht="18.75" x14ac:dyDescent="0.3">
      <c r="B64" s="50"/>
      <c r="C64" s="48"/>
      <c r="D64" s="17"/>
      <c r="E64" s="18"/>
      <c r="F64" s="19"/>
      <c r="G64" s="20"/>
      <c r="H64" s="111"/>
    </row>
    <row r="65" spans="2:8" s="90" customFormat="1" ht="18.75" x14ac:dyDescent="0.3">
      <c r="B65" s="50"/>
      <c r="C65" s="48"/>
      <c r="D65" s="17"/>
      <c r="E65" s="18"/>
      <c r="F65" s="19"/>
      <c r="G65" s="20"/>
      <c r="H65" s="111"/>
    </row>
    <row r="66" spans="2:8" s="90" customFormat="1" ht="18.75" x14ac:dyDescent="0.3">
      <c r="B66" s="50"/>
      <c r="C66" s="48"/>
      <c r="D66" s="17"/>
      <c r="E66" s="18"/>
      <c r="F66" s="19"/>
      <c r="G66" s="20"/>
      <c r="H66" s="111"/>
    </row>
    <row r="67" spans="2:8" s="90" customFormat="1" ht="18.75" x14ac:dyDescent="0.3">
      <c r="B67" s="50"/>
      <c r="C67" s="48"/>
      <c r="D67" s="17"/>
      <c r="E67" s="18"/>
      <c r="F67" s="19"/>
      <c r="G67" s="20"/>
      <c r="H67" s="111"/>
    </row>
    <row r="68" spans="2:8" s="90" customFormat="1" ht="18.75" x14ac:dyDescent="0.3">
      <c r="B68" s="50"/>
      <c r="C68" s="48"/>
      <c r="D68" s="17"/>
      <c r="E68" s="18"/>
      <c r="F68" s="19"/>
      <c r="G68" s="20"/>
      <c r="H68" s="111"/>
    </row>
    <row r="69" spans="2:8" s="90" customFormat="1" ht="18.75" x14ac:dyDescent="0.3">
      <c r="B69" s="50"/>
      <c r="C69" s="48"/>
      <c r="D69" s="17"/>
      <c r="E69" s="18"/>
      <c r="F69" s="19"/>
      <c r="G69" s="20"/>
      <c r="H69" s="111"/>
    </row>
    <row r="70" spans="2:8" s="90" customFormat="1" ht="18.75" x14ac:dyDescent="0.3">
      <c r="B70" s="50"/>
      <c r="C70" s="48"/>
      <c r="D70" s="17"/>
      <c r="E70" s="18"/>
      <c r="F70" s="19"/>
      <c r="G70" s="20"/>
      <c r="H70" s="111"/>
    </row>
    <row r="71" spans="2:8" s="90" customFormat="1" ht="18.75" x14ac:dyDescent="0.3">
      <c r="B71" s="50"/>
      <c r="C71" s="48"/>
      <c r="D71" s="17"/>
      <c r="E71" s="18"/>
      <c r="F71" s="19"/>
      <c r="G71" s="20"/>
      <c r="H71" s="111"/>
    </row>
    <row r="72" spans="2:8" s="90" customFormat="1" ht="18.75" x14ac:dyDescent="0.3">
      <c r="B72" s="50"/>
      <c r="C72" s="48"/>
      <c r="D72" s="17"/>
      <c r="E72" s="18"/>
      <c r="F72" s="19"/>
      <c r="G72" s="20"/>
      <c r="H72" s="111"/>
    </row>
    <row r="73" spans="2:8" s="90" customFormat="1" ht="19.5" thickBot="1" x14ac:dyDescent="0.35">
      <c r="B73" s="50"/>
      <c r="C73" s="48"/>
      <c r="D73" s="21"/>
      <c r="E73" s="22"/>
      <c r="F73" s="23"/>
      <c r="G73" s="24"/>
      <c r="H73" s="111"/>
    </row>
    <row r="74" spans="2:8" s="90" customFormat="1" ht="19.5" thickBot="1" x14ac:dyDescent="0.35">
      <c r="B74" s="50"/>
      <c r="C74" s="34">
        <v>3</v>
      </c>
      <c r="D74" s="204" t="s">
        <v>151</v>
      </c>
      <c r="E74" s="214"/>
      <c r="F74" s="215"/>
      <c r="G74" s="150">
        <f>SUM(G53:G73)</f>
        <v>0</v>
      </c>
      <c r="H74" s="111"/>
    </row>
    <row r="75" spans="2:8" s="90" customFormat="1" ht="19.5" thickBot="1" x14ac:dyDescent="0.35">
      <c r="B75" s="50"/>
      <c r="C75" s="48"/>
      <c r="D75" s="48"/>
      <c r="E75" s="48"/>
      <c r="F75" s="48"/>
      <c r="G75" s="48"/>
      <c r="H75" s="111"/>
    </row>
    <row r="76" spans="2:8" s="90" customFormat="1" ht="19.5" thickBot="1" x14ac:dyDescent="0.35">
      <c r="B76" s="50"/>
      <c r="C76" s="181"/>
      <c r="D76" s="221" t="s">
        <v>152</v>
      </c>
      <c r="E76" s="219"/>
      <c r="F76" s="219"/>
      <c r="G76" s="220"/>
      <c r="H76" s="111"/>
    </row>
    <row r="77" spans="2:8" s="90" customFormat="1" ht="18.75" x14ac:dyDescent="0.3">
      <c r="B77" s="50"/>
      <c r="C77" s="48"/>
      <c r="D77" s="38" t="s">
        <v>32</v>
      </c>
      <c r="E77" s="39" t="s">
        <v>34</v>
      </c>
      <c r="F77" s="39" t="s">
        <v>33</v>
      </c>
      <c r="G77" s="40" t="s">
        <v>35</v>
      </c>
      <c r="H77" s="111"/>
    </row>
    <row r="78" spans="2:8" s="90" customFormat="1" ht="18.75" x14ac:dyDescent="0.3">
      <c r="B78" s="50"/>
      <c r="C78" s="48"/>
      <c r="D78" s="17"/>
      <c r="E78" s="18"/>
      <c r="F78" s="19"/>
      <c r="G78" s="20"/>
      <c r="H78" s="111"/>
    </row>
    <row r="79" spans="2:8" s="90" customFormat="1" ht="18.75" x14ac:dyDescent="0.3">
      <c r="B79" s="50"/>
      <c r="C79" s="48"/>
      <c r="D79" s="17"/>
      <c r="E79" s="18"/>
      <c r="F79" s="19"/>
      <c r="G79" s="20"/>
      <c r="H79" s="111"/>
    </row>
    <row r="80" spans="2:8" s="90" customFormat="1" ht="18.75" x14ac:dyDescent="0.3">
      <c r="B80" s="50"/>
      <c r="C80" s="48"/>
      <c r="D80" s="17"/>
      <c r="E80" s="18"/>
      <c r="F80" s="19"/>
      <c r="G80" s="20"/>
      <c r="H80" s="111"/>
    </row>
    <row r="81" spans="2:8" s="90" customFormat="1" ht="18.75" x14ac:dyDescent="0.3">
      <c r="B81" s="50"/>
      <c r="C81" s="48"/>
      <c r="D81" s="17"/>
      <c r="E81" s="18"/>
      <c r="F81" s="19"/>
      <c r="G81" s="20"/>
      <c r="H81" s="111"/>
    </row>
    <row r="82" spans="2:8" s="90" customFormat="1" ht="18.75" x14ac:dyDescent="0.3">
      <c r="B82" s="50"/>
      <c r="C82" s="48"/>
      <c r="D82" s="17"/>
      <c r="E82" s="18"/>
      <c r="F82" s="19"/>
      <c r="G82" s="20"/>
      <c r="H82" s="111"/>
    </row>
    <row r="83" spans="2:8" s="90" customFormat="1" ht="18.75" x14ac:dyDescent="0.3">
      <c r="B83" s="50"/>
      <c r="C83" s="48"/>
      <c r="D83" s="17"/>
      <c r="E83" s="18"/>
      <c r="F83" s="19"/>
      <c r="G83" s="20"/>
      <c r="H83" s="111"/>
    </row>
    <row r="84" spans="2:8" s="90" customFormat="1" ht="18.75" x14ac:dyDescent="0.3">
      <c r="B84" s="50"/>
      <c r="C84" s="48"/>
      <c r="D84" s="17"/>
      <c r="E84" s="18"/>
      <c r="F84" s="19"/>
      <c r="G84" s="20"/>
      <c r="H84" s="111"/>
    </row>
    <row r="85" spans="2:8" s="90" customFormat="1" ht="18.75" x14ac:dyDescent="0.3">
      <c r="B85" s="50"/>
      <c r="C85" s="48"/>
      <c r="D85" s="17"/>
      <c r="E85" s="18"/>
      <c r="F85" s="19"/>
      <c r="G85" s="20"/>
      <c r="H85" s="111"/>
    </row>
    <row r="86" spans="2:8" s="90" customFormat="1" ht="18.75" x14ac:dyDescent="0.3">
      <c r="B86" s="50"/>
      <c r="C86" s="48"/>
      <c r="D86" s="17"/>
      <c r="E86" s="18"/>
      <c r="F86" s="19"/>
      <c r="G86" s="20"/>
      <c r="H86" s="111"/>
    </row>
    <row r="87" spans="2:8" s="90" customFormat="1" ht="18.75" x14ac:dyDescent="0.3">
      <c r="B87" s="50"/>
      <c r="C87" s="48"/>
      <c r="D87" s="17"/>
      <c r="E87" s="18"/>
      <c r="F87" s="19"/>
      <c r="G87" s="20"/>
      <c r="H87" s="111"/>
    </row>
    <row r="88" spans="2:8" s="90" customFormat="1" ht="18.75" x14ac:dyDescent="0.3">
      <c r="B88" s="50"/>
      <c r="C88" s="48"/>
      <c r="D88" s="17"/>
      <c r="E88" s="18"/>
      <c r="F88" s="19"/>
      <c r="G88" s="20"/>
      <c r="H88" s="111"/>
    </row>
    <row r="89" spans="2:8" s="90" customFormat="1" ht="18.75" x14ac:dyDescent="0.3">
      <c r="B89" s="50"/>
      <c r="C89" s="48"/>
      <c r="D89" s="17"/>
      <c r="E89" s="18"/>
      <c r="F89" s="19"/>
      <c r="G89" s="20"/>
      <c r="H89" s="111"/>
    </row>
    <row r="90" spans="2:8" s="90" customFormat="1" ht="18.75" x14ac:dyDescent="0.3">
      <c r="B90" s="50"/>
      <c r="C90" s="48"/>
      <c r="D90" s="17"/>
      <c r="E90" s="18"/>
      <c r="F90" s="19"/>
      <c r="G90" s="20"/>
      <c r="H90" s="111"/>
    </row>
    <row r="91" spans="2:8" s="90" customFormat="1" ht="18.75" x14ac:dyDescent="0.3">
      <c r="B91" s="50"/>
      <c r="C91" s="48"/>
      <c r="D91" s="17"/>
      <c r="E91" s="18"/>
      <c r="F91" s="19"/>
      <c r="G91" s="20"/>
      <c r="H91" s="111"/>
    </row>
    <row r="92" spans="2:8" s="90" customFormat="1" ht="18.75" x14ac:dyDescent="0.3">
      <c r="B92" s="50"/>
      <c r="C92" s="48"/>
      <c r="D92" s="17"/>
      <c r="E92" s="18"/>
      <c r="F92" s="19"/>
      <c r="G92" s="20"/>
      <c r="H92" s="111"/>
    </row>
    <row r="93" spans="2:8" s="90" customFormat="1" ht="18.75" x14ac:dyDescent="0.3">
      <c r="B93" s="50"/>
      <c r="C93" s="48"/>
      <c r="D93" s="17"/>
      <c r="E93" s="18"/>
      <c r="F93" s="19"/>
      <c r="G93" s="20"/>
      <c r="H93" s="111"/>
    </row>
    <row r="94" spans="2:8" s="90" customFormat="1" ht="18.75" x14ac:dyDescent="0.3">
      <c r="B94" s="50"/>
      <c r="C94" s="48"/>
      <c r="D94" s="17"/>
      <c r="E94" s="18"/>
      <c r="F94" s="19"/>
      <c r="G94" s="20"/>
      <c r="H94" s="111"/>
    </row>
    <row r="95" spans="2:8" s="90" customFormat="1" ht="18.75" x14ac:dyDescent="0.3">
      <c r="B95" s="50"/>
      <c r="C95" s="48"/>
      <c r="D95" s="17"/>
      <c r="E95" s="18"/>
      <c r="F95" s="19"/>
      <c r="G95" s="20"/>
      <c r="H95" s="111"/>
    </row>
    <row r="96" spans="2:8" s="90" customFormat="1" ht="18.75" x14ac:dyDescent="0.3">
      <c r="B96" s="50"/>
      <c r="C96" s="48"/>
      <c r="D96" s="17"/>
      <c r="E96" s="18"/>
      <c r="F96" s="19"/>
      <c r="G96" s="20"/>
      <c r="H96" s="111"/>
    </row>
    <row r="97" spans="2:8" s="90" customFormat="1" ht="18.75" x14ac:dyDescent="0.3">
      <c r="B97" s="50"/>
      <c r="C97" s="48"/>
      <c r="D97" s="17"/>
      <c r="E97" s="18"/>
      <c r="F97" s="19"/>
      <c r="G97" s="20"/>
      <c r="H97" s="111"/>
    </row>
    <row r="98" spans="2:8" s="90" customFormat="1" ht="19.5" thickBot="1" x14ac:dyDescent="0.35">
      <c r="B98" s="50"/>
      <c r="C98" s="48"/>
      <c r="D98" s="21"/>
      <c r="E98" s="22"/>
      <c r="F98" s="23"/>
      <c r="G98" s="24"/>
      <c r="H98" s="111"/>
    </row>
    <row r="99" spans="2:8" s="90" customFormat="1" ht="19.5" thickBot="1" x14ac:dyDescent="0.35">
      <c r="B99" s="50"/>
      <c r="C99" s="34">
        <v>4</v>
      </c>
      <c r="D99" s="204" t="s">
        <v>153</v>
      </c>
      <c r="E99" s="214"/>
      <c r="F99" s="215"/>
      <c r="G99" s="150">
        <f>SUM(G78:G98)</f>
        <v>0</v>
      </c>
      <c r="H99" s="111"/>
    </row>
    <row r="100" spans="2:8" s="90" customFormat="1" ht="19.5" thickBot="1" x14ac:dyDescent="0.35">
      <c r="B100" s="50"/>
      <c r="C100" s="181"/>
      <c r="D100" s="182"/>
      <c r="E100" s="182"/>
      <c r="F100" s="182"/>
      <c r="G100" s="151"/>
      <c r="H100" s="111"/>
    </row>
    <row r="101" spans="2:8" s="90" customFormat="1" ht="19.5" thickBot="1" x14ac:dyDescent="0.35">
      <c r="B101" s="50"/>
      <c r="C101" s="181"/>
      <c r="D101" s="221" t="s">
        <v>154</v>
      </c>
      <c r="E101" s="219"/>
      <c r="F101" s="219"/>
      <c r="G101" s="220"/>
      <c r="H101" s="111"/>
    </row>
    <row r="102" spans="2:8" s="90" customFormat="1" ht="18.75" x14ac:dyDescent="0.3">
      <c r="B102" s="50"/>
      <c r="C102" s="48"/>
      <c r="D102" s="38" t="s">
        <v>32</v>
      </c>
      <c r="E102" s="39" t="s">
        <v>34</v>
      </c>
      <c r="F102" s="39" t="s">
        <v>33</v>
      </c>
      <c r="G102" s="40" t="s">
        <v>35</v>
      </c>
      <c r="H102" s="111"/>
    </row>
    <row r="103" spans="2:8" s="90" customFormat="1" ht="18.75" x14ac:dyDescent="0.3">
      <c r="B103" s="50"/>
      <c r="C103" s="48"/>
      <c r="D103" s="17"/>
      <c r="E103" s="18"/>
      <c r="F103" s="19"/>
      <c r="G103" s="20"/>
      <c r="H103" s="111"/>
    </row>
    <row r="104" spans="2:8" s="90" customFormat="1" ht="18.75" x14ac:dyDescent="0.3">
      <c r="B104" s="50"/>
      <c r="C104" s="48"/>
      <c r="D104" s="17"/>
      <c r="E104" s="18"/>
      <c r="F104" s="19"/>
      <c r="G104" s="20"/>
      <c r="H104" s="111"/>
    </row>
    <row r="105" spans="2:8" s="90" customFormat="1" ht="18.75" x14ac:dyDescent="0.3">
      <c r="B105" s="50"/>
      <c r="C105" s="48"/>
      <c r="D105" s="17"/>
      <c r="E105" s="18"/>
      <c r="F105" s="19"/>
      <c r="G105" s="20"/>
      <c r="H105" s="111"/>
    </row>
    <row r="106" spans="2:8" s="90" customFormat="1" ht="18.75" x14ac:dyDescent="0.3">
      <c r="B106" s="50"/>
      <c r="C106" s="48"/>
      <c r="D106" s="17"/>
      <c r="E106" s="18"/>
      <c r="F106" s="19"/>
      <c r="G106" s="20"/>
      <c r="H106" s="111"/>
    </row>
    <row r="107" spans="2:8" s="90" customFormat="1" ht="18.75" x14ac:dyDescent="0.3">
      <c r="B107" s="50"/>
      <c r="C107" s="48"/>
      <c r="D107" s="17"/>
      <c r="E107" s="18"/>
      <c r="F107" s="19"/>
      <c r="G107" s="20"/>
      <c r="H107" s="111"/>
    </row>
    <row r="108" spans="2:8" s="90" customFormat="1" ht="18.75" x14ac:dyDescent="0.3">
      <c r="B108" s="50"/>
      <c r="C108" s="48"/>
      <c r="D108" s="17"/>
      <c r="E108" s="18"/>
      <c r="F108" s="19"/>
      <c r="G108" s="20"/>
      <c r="H108" s="111"/>
    </row>
    <row r="109" spans="2:8" s="90" customFormat="1" ht="18.75" x14ac:dyDescent="0.3">
      <c r="B109" s="50"/>
      <c r="C109" s="48"/>
      <c r="D109" s="17"/>
      <c r="E109" s="18"/>
      <c r="F109" s="19"/>
      <c r="G109" s="20"/>
      <c r="H109" s="111"/>
    </row>
    <row r="110" spans="2:8" s="90" customFormat="1" ht="18.75" x14ac:dyDescent="0.3">
      <c r="B110" s="50"/>
      <c r="C110" s="48"/>
      <c r="D110" s="17"/>
      <c r="E110" s="18"/>
      <c r="F110" s="19"/>
      <c r="G110" s="20"/>
      <c r="H110" s="111"/>
    </row>
    <row r="111" spans="2:8" s="90" customFormat="1" ht="18.75" x14ac:dyDescent="0.3">
      <c r="B111" s="50"/>
      <c r="C111" s="48"/>
      <c r="D111" s="17"/>
      <c r="E111" s="18"/>
      <c r="F111" s="19"/>
      <c r="G111" s="20"/>
      <c r="H111" s="111"/>
    </row>
    <row r="112" spans="2:8" s="90" customFormat="1" ht="18.75" x14ac:dyDescent="0.3">
      <c r="B112" s="50"/>
      <c r="C112" s="48"/>
      <c r="D112" s="17"/>
      <c r="E112" s="18"/>
      <c r="F112" s="19"/>
      <c r="G112" s="20"/>
      <c r="H112" s="111"/>
    </row>
    <row r="113" spans="2:8" s="90" customFormat="1" ht="18.75" x14ac:dyDescent="0.3">
      <c r="B113" s="50"/>
      <c r="C113" s="48"/>
      <c r="D113" s="17"/>
      <c r="E113" s="18"/>
      <c r="F113" s="19"/>
      <c r="G113" s="20"/>
      <c r="H113" s="111"/>
    </row>
    <row r="114" spans="2:8" s="90" customFormat="1" ht="18.75" x14ac:dyDescent="0.3">
      <c r="B114" s="50"/>
      <c r="C114" s="48"/>
      <c r="D114" s="17"/>
      <c r="E114" s="18"/>
      <c r="F114" s="19"/>
      <c r="G114" s="20"/>
      <c r="H114" s="111"/>
    </row>
    <row r="115" spans="2:8" s="90" customFormat="1" ht="18.75" x14ac:dyDescent="0.3">
      <c r="B115" s="50"/>
      <c r="C115" s="48"/>
      <c r="D115" s="17"/>
      <c r="E115" s="18"/>
      <c r="F115" s="19"/>
      <c r="G115" s="20"/>
      <c r="H115" s="111"/>
    </row>
    <row r="116" spans="2:8" s="90" customFormat="1" ht="18.75" x14ac:dyDescent="0.3">
      <c r="B116" s="50"/>
      <c r="C116" s="48"/>
      <c r="D116" s="17"/>
      <c r="E116" s="18"/>
      <c r="F116" s="19"/>
      <c r="G116" s="20"/>
      <c r="H116" s="111"/>
    </row>
    <row r="117" spans="2:8" s="90" customFormat="1" ht="18.75" x14ac:dyDescent="0.3">
      <c r="B117" s="50"/>
      <c r="C117" s="48"/>
      <c r="D117" s="17"/>
      <c r="E117" s="18"/>
      <c r="F117" s="19"/>
      <c r="G117" s="20"/>
      <c r="H117" s="111"/>
    </row>
    <row r="118" spans="2:8" s="90" customFormat="1" ht="18.75" x14ac:dyDescent="0.3">
      <c r="B118" s="50"/>
      <c r="C118" s="48"/>
      <c r="D118" s="17"/>
      <c r="E118" s="18"/>
      <c r="F118" s="19"/>
      <c r="G118" s="20"/>
      <c r="H118" s="111"/>
    </row>
    <row r="119" spans="2:8" s="90" customFormat="1" ht="18.75" x14ac:dyDescent="0.3">
      <c r="B119" s="50"/>
      <c r="C119" s="48"/>
      <c r="D119" s="17"/>
      <c r="E119" s="18"/>
      <c r="F119" s="19"/>
      <c r="G119" s="20"/>
      <c r="H119" s="111"/>
    </row>
    <row r="120" spans="2:8" s="90" customFormat="1" ht="18.75" x14ac:dyDescent="0.3">
      <c r="B120" s="50"/>
      <c r="C120" s="48"/>
      <c r="D120" s="17"/>
      <c r="E120" s="18"/>
      <c r="F120" s="19"/>
      <c r="G120" s="20"/>
      <c r="H120" s="111"/>
    </row>
    <row r="121" spans="2:8" s="90" customFormat="1" ht="18.75" x14ac:dyDescent="0.3">
      <c r="B121" s="50"/>
      <c r="C121" s="48"/>
      <c r="D121" s="17"/>
      <c r="E121" s="18"/>
      <c r="F121" s="19"/>
      <c r="G121" s="20"/>
      <c r="H121" s="111"/>
    </row>
    <row r="122" spans="2:8" s="90" customFormat="1" ht="18.75" x14ac:dyDescent="0.3">
      <c r="B122" s="50"/>
      <c r="C122" s="48"/>
      <c r="D122" s="17"/>
      <c r="E122" s="18"/>
      <c r="F122" s="19"/>
      <c r="G122" s="20"/>
      <c r="H122" s="111"/>
    </row>
    <row r="123" spans="2:8" s="90" customFormat="1" ht="19.5" thickBot="1" x14ac:dyDescent="0.35">
      <c r="B123" s="50"/>
      <c r="C123" s="48"/>
      <c r="D123" s="21"/>
      <c r="E123" s="22"/>
      <c r="F123" s="23"/>
      <c r="G123" s="24"/>
      <c r="H123" s="111"/>
    </row>
    <row r="124" spans="2:8" s="90" customFormat="1" ht="19.5" thickBot="1" x14ac:dyDescent="0.35">
      <c r="B124" s="50"/>
      <c r="C124" s="34">
        <v>5</v>
      </c>
      <c r="D124" s="204" t="s">
        <v>155</v>
      </c>
      <c r="E124" s="214"/>
      <c r="F124" s="215"/>
      <c r="G124" s="150">
        <f>SUM(G103:G123)</f>
        <v>0</v>
      </c>
      <c r="H124" s="111"/>
    </row>
    <row r="125" spans="2:8" s="90" customFormat="1" ht="19.5" thickBot="1" x14ac:dyDescent="0.35">
      <c r="B125" s="50"/>
      <c r="C125" s="48"/>
      <c r="D125" s="48"/>
      <c r="E125" s="48"/>
      <c r="F125" s="48"/>
      <c r="G125" s="48"/>
      <c r="H125" s="111"/>
    </row>
    <row r="126" spans="2:8" s="90" customFormat="1" ht="19.5" thickBot="1" x14ac:dyDescent="0.35">
      <c r="B126" s="50"/>
      <c r="C126" s="181"/>
      <c r="D126" s="221" t="s">
        <v>156</v>
      </c>
      <c r="E126" s="219"/>
      <c r="F126" s="219"/>
      <c r="G126" s="220"/>
      <c r="H126" s="111"/>
    </row>
    <row r="127" spans="2:8" s="90" customFormat="1" ht="18.75" x14ac:dyDescent="0.3">
      <c r="B127" s="50"/>
      <c r="C127" s="48"/>
      <c r="D127" s="38" t="s">
        <v>32</v>
      </c>
      <c r="E127" s="39" t="s">
        <v>34</v>
      </c>
      <c r="F127" s="39" t="s">
        <v>33</v>
      </c>
      <c r="G127" s="40" t="s">
        <v>35</v>
      </c>
      <c r="H127" s="111"/>
    </row>
    <row r="128" spans="2:8" s="90" customFormat="1" ht="18.75" x14ac:dyDescent="0.3">
      <c r="B128" s="50"/>
      <c r="C128" s="48"/>
      <c r="D128" s="17"/>
      <c r="E128" s="18"/>
      <c r="F128" s="19"/>
      <c r="G128" s="20"/>
      <c r="H128" s="111"/>
    </row>
    <row r="129" spans="2:8" s="90" customFormat="1" ht="18.75" x14ac:dyDescent="0.3">
      <c r="B129" s="50"/>
      <c r="C129" s="48"/>
      <c r="D129" s="17"/>
      <c r="E129" s="18"/>
      <c r="F129" s="19"/>
      <c r="G129" s="20"/>
      <c r="H129" s="111"/>
    </row>
    <row r="130" spans="2:8" s="90" customFormat="1" ht="18.75" x14ac:dyDescent="0.3">
      <c r="B130" s="50"/>
      <c r="C130" s="48"/>
      <c r="D130" s="17"/>
      <c r="E130" s="18"/>
      <c r="F130" s="19"/>
      <c r="G130" s="20"/>
      <c r="H130" s="111"/>
    </row>
    <row r="131" spans="2:8" s="90" customFormat="1" ht="18.75" x14ac:dyDescent="0.3">
      <c r="B131" s="50"/>
      <c r="C131" s="48"/>
      <c r="D131" s="17"/>
      <c r="E131" s="18"/>
      <c r="F131" s="19"/>
      <c r="G131" s="20"/>
      <c r="H131" s="111"/>
    </row>
    <row r="132" spans="2:8" s="90" customFormat="1" ht="18.75" x14ac:dyDescent="0.3">
      <c r="B132" s="50"/>
      <c r="C132" s="48"/>
      <c r="D132" s="17"/>
      <c r="E132" s="18"/>
      <c r="F132" s="19"/>
      <c r="G132" s="20"/>
      <c r="H132" s="111"/>
    </row>
    <row r="133" spans="2:8" s="90" customFormat="1" ht="18.75" x14ac:dyDescent="0.3">
      <c r="B133" s="50"/>
      <c r="C133" s="48"/>
      <c r="D133" s="17"/>
      <c r="E133" s="18"/>
      <c r="F133" s="19"/>
      <c r="G133" s="20"/>
      <c r="H133" s="111"/>
    </row>
    <row r="134" spans="2:8" s="90" customFormat="1" ht="18.75" x14ac:dyDescent="0.3">
      <c r="B134" s="50"/>
      <c r="C134" s="48"/>
      <c r="D134" s="17"/>
      <c r="E134" s="18"/>
      <c r="F134" s="19"/>
      <c r="G134" s="20"/>
      <c r="H134" s="111"/>
    </row>
    <row r="135" spans="2:8" s="90" customFormat="1" ht="18.75" x14ac:dyDescent="0.3">
      <c r="B135" s="50"/>
      <c r="C135" s="48"/>
      <c r="D135" s="17"/>
      <c r="E135" s="18"/>
      <c r="F135" s="19"/>
      <c r="G135" s="20"/>
      <c r="H135" s="111"/>
    </row>
    <row r="136" spans="2:8" s="90" customFormat="1" ht="18.75" x14ac:dyDescent="0.3">
      <c r="B136" s="50"/>
      <c r="C136" s="48"/>
      <c r="D136" s="17"/>
      <c r="E136" s="18"/>
      <c r="F136" s="19"/>
      <c r="G136" s="20"/>
      <c r="H136" s="111"/>
    </row>
    <row r="137" spans="2:8" s="90" customFormat="1" ht="18.75" x14ac:dyDescent="0.3">
      <c r="B137" s="50"/>
      <c r="C137" s="48"/>
      <c r="D137" s="17"/>
      <c r="E137" s="18"/>
      <c r="F137" s="19"/>
      <c r="G137" s="20"/>
      <c r="H137" s="111"/>
    </row>
    <row r="138" spans="2:8" s="90" customFormat="1" ht="18.75" x14ac:dyDescent="0.3">
      <c r="B138" s="50"/>
      <c r="C138" s="48"/>
      <c r="D138" s="17"/>
      <c r="E138" s="18"/>
      <c r="F138" s="19"/>
      <c r="G138" s="20"/>
      <c r="H138" s="111"/>
    </row>
    <row r="139" spans="2:8" s="90" customFormat="1" ht="18.75" x14ac:dyDescent="0.3">
      <c r="B139" s="50"/>
      <c r="C139" s="48"/>
      <c r="D139" s="17"/>
      <c r="E139" s="18"/>
      <c r="F139" s="19"/>
      <c r="G139" s="20"/>
      <c r="H139" s="111"/>
    </row>
    <row r="140" spans="2:8" s="90" customFormat="1" ht="18.75" x14ac:dyDescent="0.3">
      <c r="B140" s="50"/>
      <c r="C140" s="48"/>
      <c r="D140" s="17"/>
      <c r="E140" s="18"/>
      <c r="F140" s="19"/>
      <c r="G140" s="20"/>
      <c r="H140" s="111"/>
    </row>
    <row r="141" spans="2:8" s="90" customFormat="1" ht="18.75" x14ac:dyDescent="0.3">
      <c r="B141" s="50"/>
      <c r="C141" s="48"/>
      <c r="D141" s="17"/>
      <c r="E141" s="18"/>
      <c r="F141" s="19"/>
      <c r="G141" s="20"/>
      <c r="H141" s="111"/>
    </row>
    <row r="142" spans="2:8" s="90" customFormat="1" ht="18.75" x14ac:dyDescent="0.3">
      <c r="B142" s="50"/>
      <c r="C142" s="48"/>
      <c r="D142" s="17"/>
      <c r="E142" s="18"/>
      <c r="F142" s="19"/>
      <c r="G142" s="20"/>
      <c r="H142" s="111"/>
    </row>
    <row r="143" spans="2:8" s="90" customFormat="1" ht="18.75" x14ac:dyDescent="0.3">
      <c r="B143" s="50"/>
      <c r="C143" s="48"/>
      <c r="D143" s="17"/>
      <c r="E143" s="18"/>
      <c r="F143" s="19"/>
      <c r="G143" s="20"/>
      <c r="H143" s="111"/>
    </row>
    <row r="144" spans="2:8" s="90" customFormat="1" ht="18.75" x14ac:dyDescent="0.3">
      <c r="B144" s="50"/>
      <c r="C144" s="48"/>
      <c r="D144" s="17"/>
      <c r="E144" s="18"/>
      <c r="F144" s="19"/>
      <c r="G144" s="20"/>
      <c r="H144" s="111"/>
    </row>
    <row r="145" spans="2:8" s="90" customFormat="1" ht="18.75" x14ac:dyDescent="0.3">
      <c r="B145" s="50"/>
      <c r="C145" s="48"/>
      <c r="D145" s="17"/>
      <c r="E145" s="18"/>
      <c r="F145" s="19"/>
      <c r="G145" s="20"/>
      <c r="H145" s="111"/>
    </row>
    <row r="146" spans="2:8" s="90" customFormat="1" ht="18.75" x14ac:dyDescent="0.3">
      <c r="B146" s="50"/>
      <c r="C146" s="48"/>
      <c r="D146" s="17"/>
      <c r="E146" s="18"/>
      <c r="F146" s="19"/>
      <c r="G146" s="20"/>
      <c r="H146" s="111"/>
    </row>
    <row r="147" spans="2:8" s="90" customFormat="1" ht="18.75" x14ac:dyDescent="0.3">
      <c r="B147" s="50"/>
      <c r="C147" s="48"/>
      <c r="D147" s="17"/>
      <c r="E147" s="18"/>
      <c r="F147" s="19"/>
      <c r="G147" s="20"/>
      <c r="H147" s="111"/>
    </row>
    <row r="148" spans="2:8" s="90" customFormat="1" ht="19.5" thickBot="1" x14ac:dyDescent="0.35">
      <c r="B148" s="50"/>
      <c r="C148" s="48"/>
      <c r="D148" s="21"/>
      <c r="E148" s="22"/>
      <c r="F148" s="23"/>
      <c r="G148" s="24"/>
      <c r="H148" s="111"/>
    </row>
    <row r="149" spans="2:8" s="90" customFormat="1" ht="19.5" thickBot="1" x14ac:dyDescent="0.35">
      <c r="B149" s="50"/>
      <c r="C149" s="34">
        <v>6</v>
      </c>
      <c r="D149" s="204" t="s">
        <v>157</v>
      </c>
      <c r="E149" s="214"/>
      <c r="F149" s="215"/>
      <c r="G149" s="150">
        <f>SUM(G128:G148)</f>
        <v>0</v>
      </c>
      <c r="H149" s="111"/>
    </row>
    <row r="150" spans="2:8" s="90" customFormat="1" ht="19.5" thickBot="1" x14ac:dyDescent="0.35">
      <c r="B150" s="50"/>
      <c r="C150" s="48"/>
      <c r="D150" s="48"/>
      <c r="E150" s="48"/>
      <c r="F150" s="48"/>
      <c r="G150" s="48"/>
      <c r="H150" s="111"/>
    </row>
    <row r="151" spans="2:8" s="90" customFormat="1" ht="19.5" thickBot="1" x14ac:dyDescent="0.35">
      <c r="B151" s="50"/>
      <c r="C151" s="181"/>
      <c r="D151" s="221" t="s">
        <v>158</v>
      </c>
      <c r="E151" s="219"/>
      <c r="F151" s="219"/>
      <c r="G151" s="220"/>
      <c r="H151" s="111"/>
    </row>
    <row r="152" spans="2:8" s="90" customFormat="1" ht="18.75" x14ac:dyDescent="0.3">
      <c r="B152" s="50"/>
      <c r="C152" s="48"/>
      <c r="D152" s="38" t="s">
        <v>32</v>
      </c>
      <c r="E152" s="39" t="s">
        <v>34</v>
      </c>
      <c r="F152" s="39" t="s">
        <v>33</v>
      </c>
      <c r="G152" s="40" t="s">
        <v>35</v>
      </c>
      <c r="H152" s="111"/>
    </row>
    <row r="153" spans="2:8" s="90" customFormat="1" ht="18.75" x14ac:dyDescent="0.3">
      <c r="B153" s="50"/>
      <c r="C153" s="48"/>
      <c r="D153" s="17"/>
      <c r="E153" s="18"/>
      <c r="F153" s="19"/>
      <c r="G153" s="20"/>
      <c r="H153" s="111"/>
    </row>
    <row r="154" spans="2:8" s="90" customFormat="1" ht="18.75" x14ac:dyDescent="0.3">
      <c r="B154" s="50"/>
      <c r="C154" s="48"/>
      <c r="D154" s="17"/>
      <c r="E154" s="18"/>
      <c r="F154" s="19"/>
      <c r="G154" s="20"/>
      <c r="H154" s="111"/>
    </row>
    <row r="155" spans="2:8" s="90" customFormat="1" ht="18.75" x14ac:dyDescent="0.3">
      <c r="B155" s="50"/>
      <c r="C155" s="48"/>
      <c r="D155" s="17"/>
      <c r="E155" s="18"/>
      <c r="F155" s="19"/>
      <c r="G155" s="20"/>
      <c r="H155" s="111"/>
    </row>
    <row r="156" spans="2:8" s="90" customFormat="1" ht="18.75" x14ac:dyDescent="0.3">
      <c r="B156" s="50"/>
      <c r="C156" s="48"/>
      <c r="D156" s="17"/>
      <c r="E156" s="18"/>
      <c r="F156" s="19"/>
      <c r="G156" s="20"/>
      <c r="H156" s="111"/>
    </row>
    <row r="157" spans="2:8" s="90" customFormat="1" ht="18.75" x14ac:dyDescent="0.3">
      <c r="B157" s="50"/>
      <c r="C157" s="48"/>
      <c r="D157" s="17"/>
      <c r="E157" s="18"/>
      <c r="F157" s="19"/>
      <c r="G157" s="20"/>
      <c r="H157" s="111"/>
    </row>
    <row r="158" spans="2:8" s="90" customFormat="1" ht="18.75" x14ac:dyDescent="0.3">
      <c r="B158" s="50"/>
      <c r="C158" s="48"/>
      <c r="D158" s="17"/>
      <c r="E158" s="18"/>
      <c r="F158" s="19"/>
      <c r="G158" s="20"/>
      <c r="H158" s="111"/>
    </row>
    <row r="159" spans="2:8" s="90" customFormat="1" ht="18.75" x14ac:dyDescent="0.3">
      <c r="B159" s="50"/>
      <c r="C159" s="48"/>
      <c r="D159" s="17"/>
      <c r="E159" s="18"/>
      <c r="F159" s="19"/>
      <c r="G159" s="20"/>
      <c r="H159" s="111"/>
    </row>
    <row r="160" spans="2:8" s="90" customFormat="1" ht="18.75" x14ac:dyDescent="0.3">
      <c r="B160" s="50"/>
      <c r="C160" s="48"/>
      <c r="D160" s="17"/>
      <c r="E160" s="18"/>
      <c r="F160" s="19"/>
      <c r="G160" s="20"/>
      <c r="H160" s="111"/>
    </row>
    <row r="161" spans="2:8" s="90" customFormat="1" ht="18.75" x14ac:dyDescent="0.3">
      <c r="B161" s="50"/>
      <c r="C161" s="48"/>
      <c r="D161" s="17"/>
      <c r="E161" s="18"/>
      <c r="F161" s="19"/>
      <c r="G161" s="20"/>
      <c r="H161" s="111"/>
    </row>
    <row r="162" spans="2:8" s="90" customFormat="1" ht="18.75" x14ac:dyDescent="0.3">
      <c r="B162" s="50"/>
      <c r="C162" s="48"/>
      <c r="D162" s="17"/>
      <c r="E162" s="18"/>
      <c r="F162" s="19"/>
      <c r="G162" s="20"/>
      <c r="H162" s="111"/>
    </row>
    <row r="163" spans="2:8" s="90" customFormat="1" ht="18.75" x14ac:dyDescent="0.3">
      <c r="B163" s="50"/>
      <c r="C163" s="48"/>
      <c r="D163" s="17"/>
      <c r="E163" s="18"/>
      <c r="F163" s="19"/>
      <c r="G163" s="20"/>
      <c r="H163" s="111"/>
    </row>
    <row r="164" spans="2:8" s="90" customFormat="1" ht="18.75" x14ac:dyDescent="0.3">
      <c r="B164" s="50"/>
      <c r="C164" s="48"/>
      <c r="D164" s="17"/>
      <c r="E164" s="18"/>
      <c r="F164" s="19"/>
      <c r="G164" s="20"/>
      <c r="H164" s="111"/>
    </row>
    <row r="165" spans="2:8" s="90" customFormat="1" ht="18.75" x14ac:dyDescent="0.3">
      <c r="B165" s="50"/>
      <c r="C165" s="48"/>
      <c r="D165" s="17"/>
      <c r="E165" s="18"/>
      <c r="F165" s="19"/>
      <c r="G165" s="20"/>
      <c r="H165" s="111"/>
    </row>
    <row r="166" spans="2:8" s="90" customFormat="1" ht="18.75" x14ac:dyDescent="0.3">
      <c r="B166" s="50"/>
      <c r="C166" s="48"/>
      <c r="D166" s="17"/>
      <c r="E166" s="18"/>
      <c r="F166" s="19"/>
      <c r="G166" s="20"/>
      <c r="H166" s="111"/>
    </row>
    <row r="167" spans="2:8" s="90" customFormat="1" ht="18.75" x14ac:dyDescent="0.3">
      <c r="B167" s="50"/>
      <c r="C167" s="48"/>
      <c r="D167" s="17"/>
      <c r="E167" s="18"/>
      <c r="F167" s="19"/>
      <c r="G167" s="20"/>
      <c r="H167" s="111"/>
    </row>
    <row r="168" spans="2:8" s="90" customFormat="1" ht="18.75" x14ac:dyDescent="0.3">
      <c r="B168" s="50"/>
      <c r="C168" s="48"/>
      <c r="D168" s="17"/>
      <c r="E168" s="18"/>
      <c r="F168" s="19"/>
      <c r="G168" s="20"/>
      <c r="H168" s="111"/>
    </row>
    <row r="169" spans="2:8" s="90" customFormat="1" ht="18.75" x14ac:dyDescent="0.3">
      <c r="B169" s="50"/>
      <c r="C169" s="48"/>
      <c r="D169" s="17"/>
      <c r="E169" s="18"/>
      <c r="F169" s="19"/>
      <c r="G169" s="20"/>
      <c r="H169" s="111"/>
    </row>
    <row r="170" spans="2:8" s="90" customFormat="1" ht="18.75" x14ac:dyDescent="0.3">
      <c r="B170" s="50"/>
      <c r="C170" s="48"/>
      <c r="D170" s="17"/>
      <c r="E170" s="18"/>
      <c r="F170" s="19"/>
      <c r="G170" s="20"/>
      <c r="H170" s="111"/>
    </row>
    <row r="171" spans="2:8" s="90" customFormat="1" ht="18.75" x14ac:dyDescent="0.3">
      <c r="B171" s="50"/>
      <c r="C171" s="48"/>
      <c r="D171" s="17"/>
      <c r="E171" s="18"/>
      <c r="F171" s="19"/>
      <c r="G171" s="20"/>
      <c r="H171" s="111"/>
    </row>
    <row r="172" spans="2:8" s="90" customFormat="1" ht="18.75" x14ac:dyDescent="0.3">
      <c r="B172" s="50"/>
      <c r="C172" s="48"/>
      <c r="D172" s="17"/>
      <c r="E172" s="18"/>
      <c r="F172" s="19"/>
      <c r="G172" s="20"/>
      <c r="H172" s="111"/>
    </row>
    <row r="173" spans="2:8" s="90" customFormat="1" ht="19.5" thickBot="1" x14ac:dyDescent="0.35">
      <c r="B173" s="50"/>
      <c r="C173" s="48"/>
      <c r="D173" s="21"/>
      <c r="E173" s="22"/>
      <c r="F173" s="23"/>
      <c r="G173" s="24"/>
      <c r="H173" s="111"/>
    </row>
    <row r="174" spans="2:8" s="90" customFormat="1" ht="19.5" thickBot="1" x14ac:dyDescent="0.35">
      <c r="B174" s="50"/>
      <c r="C174" s="34">
        <v>7</v>
      </c>
      <c r="D174" s="204" t="s">
        <v>159</v>
      </c>
      <c r="E174" s="214"/>
      <c r="F174" s="215"/>
      <c r="G174" s="150">
        <f>SUM(G153:G173)</f>
        <v>0</v>
      </c>
      <c r="H174" s="111"/>
    </row>
    <row r="175" spans="2:8" s="90" customFormat="1" ht="19.5" thickBot="1" x14ac:dyDescent="0.35">
      <c r="B175" s="50"/>
      <c r="C175" s="48"/>
      <c r="D175" s="48"/>
      <c r="E175" s="48"/>
      <c r="F175" s="48"/>
      <c r="G175" s="48"/>
      <c r="H175" s="111"/>
    </row>
    <row r="176" spans="2:8" s="90" customFormat="1" ht="19.5" thickBot="1" x14ac:dyDescent="0.35">
      <c r="B176" s="50"/>
      <c r="C176" s="34">
        <v>8</v>
      </c>
      <c r="D176" s="204" t="s">
        <v>160</v>
      </c>
      <c r="E176" s="205"/>
      <c r="F176" s="129">
        <f>G24+G49+G74+G99+G124+G149+G174</f>
        <v>0</v>
      </c>
      <c r="G176" s="48"/>
      <c r="H176" s="111"/>
    </row>
    <row r="177" spans="2:8" s="90" customFormat="1" ht="18.75" x14ac:dyDescent="0.3">
      <c r="B177" s="50"/>
      <c r="C177" s="48"/>
      <c r="D177" s="48"/>
      <c r="E177" s="48"/>
      <c r="F177" s="48"/>
      <c r="G177" s="48"/>
      <c r="H177" s="111"/>
    </row>
    <row r="178" spans="2:8" s="90" customFormat="1" ht="18.75" x14ac:dyDescent="0.3">
      <c r="B178" s="50"/>
      <c r="C178" s="183" t="s">
        <v>161</v>
      </c>
      <c r="D178" s="48"/>
      <c r="E178" s="48"/>
      <c r="F178" s="48"/>
      <c r="G178" s="48"/>
      <c r="H178" s="111"/>
    </row>
    <row r="179" spans="2:8" s="90" customFormat="1" ht="19.5" thickBot="1" x14ac:dyDescent="0.35">
      <c r="B179" s="63"/>
      <c r="C179" s="64"/>
      <c r="D179" s="64"/>
      <c r="E179" s="64"/>
      <c r="F179" s="64" t="s">
        <v>11</v>
      </c>
      <c r="G179" s="64"/>
      <c r="H179" s="118"/>
    </row>
    <row r="180" spans="2:8" s="90" customFormat="1" x14ac:dyDescent="0.25"/>
    <row r="181" spans="2:8" s="90" customFormat="1" x14ac:dyDescent="0.25"/>
    <row r="182" spans="2:8" s="90" customFormat="1" x14ac:dyDescent="0.25"/>
    <row r="183" spans="2:8" s="90" customFormat="1" x14ac:dyDescent="0.25"/>
    <row r="184" spans="2:8" s="90" customFormat="1" x14ac:dyDescent="0.25"/>
    <row r="185" spans="2:8" s="90" customFormat="1" x14ac:dyDescent="0.25"/>
    <row r="186" spans="2:8" s="90" customFormat="1" x14ac:dyDescent="0.25"/>
    <row r="187" spans="2:8" s="90" customFormat="1" x14ac:dyDescent="0.25"/>
    <row r="188" spans="2:8" s="90" customFormat="1" x14ac:dyDescent="0.25"/>
    <row r="189" spans="2:8" s="90" customFormat="1" x14ac:dyDescent="0.25">
      <c r="F189" s="90" t="s">
        <v>11</v>
      </c>
    </row>
    <row r="190" spans="2:8" s="90" customFormat="1" x14ac:dyDescent="0.25"/>
    <row r="191" spans="2:8" s="90" customFormat="1" x14ac:dyDescent="0.25"/>
    <row r="192" spans="2:8" s="90" customFormat="1" x14ac:dyDescent="0.25"/>
    <row r="193" s="90" customFormat="1" x14ac:dyDescent="0.25"/>
    <row r="194" s="90" customFormat="1" x14ac:dyDescent="0.25"/>
    <row r="195" s="90" customFormat="1" x14ac:dyDescent="0.25"/>
    <row r="196" s="90" customFormat="1" x14ac:dyDescent="0.25"/>
    <row r="197" s="90" customFormat="1" x14ac:dyDescent="0.25"/>
    <row r="198" s="90" customFormat="1" x14ac:dyDescent="0.25"/>
    <row r="199" s="90" customFormat="1" x14ac:dyDescent="0.25"/>
    <row r="200" s="90" customFormat="1" x14ac:dyDescent="0.25"/>
    <row r="201" s="90" customFormat="1" x14ac:dyDescent="0.25"/>
    <row r="202" s="90" customFormat="1" x14ac:dyDescent="0.25"/>
    <row r="203" s="90" customFormat="1" x14ac:dyDescent="0.25"/>
    <row r="204" s="90" customFormat="1" x14ac:dyDescent="0.25"/>
    <row r="205" s="90" customFormat="1" x14ac:dyDescent="0.25"/>
    <row r="206" s="90" customFormat="1" x14ac:dyDescent="0.25"/>
    <row r="207" s="90" customFormat="1" x14ac:dyDescent="0.25"/>
    <row r="208" s="90" customFormat="1" x14ac:dyDescent="0.25"/>
    <row r="209" s="90" customFormat="1" x14ac:dyDescent="0.25"/>
    <row r="210" s="90" customFormat="1" x14ac:dyDescent="0.25"/>
    <row r="211" s="90" customFormat="1" x14ac:dyDescent="0.25"/>
    <row r="212" s="90" customFormat="1" x14ac:dyDescent="0.25"/>
    <row r="213" s="90" customFormat="1" x14ac:dyDescent="0.25"/>
    <row r="214" s="90" customFormat="1" x14ac:dyDescent="0.25"/>
    <row r="215" s="90" customFormat="1" x14ac:dyDescent="0.25"/>
    <row r="216" s="90" customFormat="1" x14ac:dyDescent="0.25"/>
    <row r="217" s="90" customFormat="1" x14ac:dyDescent="0.25"/>
    <row r="218" s="90" customFormat="1" x14ac:dyDescent="0.25"/>
    <row r="219" s="90" customFormat="1" x14ac:dyDescent="0.25"/>
    <row r="220" s="90" customFormat="1" x14ac:dyDescent="0.25"/>
    <row r="221" s="90" customFormat="1" x14ac:dyDescent="0.25"/>
    <row r="222" s="90" customFormat="1" x14ac:dyDescent="0.25"/>
    <row r="223" s="90" customFormat="1" x14ac:dyDescent="0.25"/>
    <row r="224" s="90" customFormat="1" x14ac:dyDescent="0.25"/>
    <row r="225" s="90" customFormat="1" x14ac:dyDescent="0.25"/>
    <row r="226" s="90" customFormat="1" x14ac:dyDescent="0.25"/>
    <row r="227" s="90" customFormat="1" x14ac:dyDescent="0.25"/>
    <row r="228" s="90" customFormat="1" x14ac:dyDescent="0.25"/>
    <row r="229" s="90" customFormat="1" x14ac:dyDescent="0.25"/>
    <row r="230" s="90" customFormat="1" x14ac:dyDescent="0.25"/>
    <row r="231" s="90" customFormat="1" x14ac:dyDescent="0.25"/>
    <row r="232" s="90" customFormat="1" x14ac:dyDescent="0.25"/>
    <row r="233" s="90" customFormat="1" x14ac:dyDescent="0.25"/>
    <row r="234" s="90" customFormat="1" x14ac:dyDescent="0.25"/>
    <row r="235" s="90" customFormat="1" x14ac:dyDescent="0.25"/>
    <row r="236" s="90" customFormat="1" x14ac:dyDescent="0.25"/>
    <row r="237" s="90" customFormat="1" x14ac:dyDescent="0.25"/>
    <row r="238" s="90" customFormat="1" x14ac:dyDescent="0.25"/>
    <row r="239" s="90" customFormat="1" x14ac:dyDescent="0.25"/>
    <row r="240" s="90" customFormat="1" x14ac:dyDescent="0.25"/>
    <row r="241" s="90" customFormat="1" x14ac:dyDescent="0.25"/>
    <row r="242" s="90" customFormat="1" x14ac:dyDescent="0.25"/>
    <row r="243" s="90" customFormat="1" x14ac:dyDescent="0.25"/>
    <row r="244" s="90" customFormat="1" x14ac:dyDescent="0.25"/>
    <row r="245" s="90" customFormat="1" x14ac:dyDescent="0.25"/>
    <row r="246" s="90" customFormat="1" x14ac:dyDescent="0.25"/>
    <row r="247" s="90" customFormat="1" x14ac:dyDescent="0.25"/>
    <row r="248" s="90" customFormat="1" x14ac:dyDescent="0.25"/>
    <row r="249" s="90" customFormat="1" x14ac:dyDescent="0.25"/>
    <row r="250" s="90" customFormat="1" x14ac:dyDescent="0.25"/>
    <row r="251" s="90" customFormat="1" x14ac:dyDescent="0.25"/>
    <row r="252" s="90" customFormat="1" x14ac:dyDescent="0.25"/>
    <row r="253" s="90" customFormat="1" x14ac:dyDescent="0.25"/>
    <row r="254" s="90" customFormat="1" x14ac:dyDescent="0.25"/>
    <row r="255" s="90" customFormat="1" x14ac:dyDescent="0.25"/>
    <row r="256" s="90" customFormat="1" x14ac:dyDescent="0.25"/>
    <row r="257" s="90" customFormat="1" x14ac:dyDescent="0.25"/>
    <row r="258" s="90" customFormat="1" x14ac:dyDescent="0.25"/>
    <row r="259" s="90" customFormat="1" x14ac:dyDescent="0.25"/>
    <row r="260" s="90" customFormat="1" x14ac:dyDescent="0.25"/>
    <row r="261" s="90" customFormat="1" x14ac:dyDescent="0.25"/>
    <row r="262" s="90" customFormat="1" x14ac:dyDescent="0.25"/>
    <row r="263" s="90" customFormat="1" x14ac:dyDescent="0.25"/>
    <row r="264" s="90" customFormat="1" x14ac:dyDescent="0.25"/>
    <row r="265" s="90" customFormat="1" x14ac:dyDescent="0.25"/>
    <row r="266" s="90" customFormat="1" x14ac:dyDescent="0.25"/>
    <row r="267" s="90" customFormat="1" x14ac:dyDescent="0.25"/>
    <row r="268" s="90" customFormat="1" x14ac:dyDescent="0.25"/>
    <row r="269" s="90" customFormat="1" x14ac:dyDescent="0.25"/>
    <row r="270" s="90" customFormat="1" x14ac:dyDescent="0.25"/>
    <row r="271" s="90" customFormat="1" x14ac:dyDescent="0.25"/>
    <row r="272" s="90" customFormat="1" x14ac:dyDescent="0.25"/>
    <row r="273" s="90" customFormat="1" x14ac:dyDescent="0.25"/>
    <row r="274" s="90" customFormat="1" x14ac:dyDescent="0.25"/>
    <row r="275" s="90" customFormat="1" x14ac:dyDescent="0.25"/>
    <row r="276" s="90" customFormat="1" x14ac:dyDescent="0.25"/>
    <row r="277" s="90" customFormat="1" x14ac:dyDescent="0.25"/>
    <row r="278" s="90" customFormat="1" x14ac:dyDescent="0.25"/>
    <row r="279" s="90" customFormat="1" x14ac:dyDescent="0.25"/>
    <row r="280" s="90" customFormat="1" x14ac:dyDescent="0.25"/>
    <row r="281" s="90" customFormat="1" x14ac:dyDescent="0.25"/>
    <row r="282" s="90" customFormat="1" x14ac:dyDescent="0.25"/>
    <row r="283" s="90" customFormat="1" x14ac:dyDescent="0.25"/>
    <row r="284" s="90" customFormat="1" x14ac:dyDescent="0.25"/>
    <row r="285" s="90" customFormat="1" x14ac:dyDescent="0.25"/>
    <row r="286" s="90" customFormat="1" x14ac:dyDescent="0.25"/>
    <row r="287" s="90" customFormat="1" x14ac:dyDescent="0.25"/>
    <row r="288" s="90" customFormat="1" x14ac:dyDescent="0.25"/>
    <row r="289" s="90" customFormat="1" x14ac:dyDescent="0.25"/>
    <row r="290" s="90" customFormat="1" x14ac:dyDescent="0.25"/>
    <row r="291" s="90" customFormat="1" x14ac:dyDescent="0.25"/>
    <row r="292" s="90" customFormat="1" x14ac:dyDescent="0.25"/>
    <row r="293" s="90" customFormat="1" x14ac:dyDescent="0.25"/>
    <row r="294" s="90" customFormat="1" x14ac:dyDescent="0.25"/>
    <row r="295" s="90" customFormat="1" x14ac:dyDescent="0.25"/>
    <row r="296" s="90" customFormat="1" x14ac:dyDescent="0.25"/>
    <row r="297" s="90" customFormat="1" x14ac:dyDescent="0.25"/>
    <row r="298" s="90" customFormat="1" x14ac:dyDescent="0.25"/>
    <row r="299" s="90" customFormat="1" x14ac:dyDescent="0.25"/>
    <row r="300" s="90" customFormat="1" x14ac:dyDescent="0.25"/>
    <row r="301" s="90" customFormat="1" x14ac:dyDescent="0.25"/>
    <row r="302" s="90" customFormat="1" x14ac:dyDescent="0.25"/>
    <row r="303" s="90" customFormat="1" x14ac:dyDescent="0.25"/>
    <row r="304" s="90" customFormat="1" x14ac:dyDescent="0.25"/>
    <row r="305" s="90" customFormat="1" x14ac:dyDescent="0.25"/>
    <row r="306" s="90" customFormat="1" x14ac:dyDescent="0.25"/>
    <row r="307" s="90" customFormat="1" x14ac:dyDescent="0.25"/>
    <row r="308" s="90" customFormat="1" x14ac:dyDescent="0.25"/>
    <row r="309" s="90" customFormat="1" x14ac:dyDescent="0.25"/>
    <row r="310" s="90" customFormat="1" x14ac:dyDescent="0.25"/>
    <row r="311" s="90" customFormat="1" x14ac:dyDescent="0.25"/>
    <row r="312" s="90" customFormat="1" x14ac:dyDescent="0.25"/>
    <row r="313" s="90" customFormat="1" x14ac:dyDescent="0.25"/>
    <row r="314" s="90" customFormat="1" x14ac:dyDescent="0.25"/>
    <row r="315" s="90" customFormat="1" x14ac:dyDescent="0.25"/>
    <row r="316" s="90" customFormat="1" x14ac:dyDescent="0.25"/>
    <row r="317" s="90" customFormat="1" x14ac:dyDescent="0.25"/>
    <row r="318" s="90" customFormat="1" x14ac:dyDescent="0.25"/>
    <row r="319" s="90" customFormat="1" x14ac:dyDescent="0.25"/>
    <row r="320" s="90" customFormat="1" x14ac:dyDescent="0.25"/>
    <row r="321" s="90" customFormat="1" x14ac:dyDescent="0.25"/>
    <row r="322" s="90" customFormat="1" x14ac:dyDescent="0.25"/>
    <row r="323" s="90" customFormat="1" x14ac:dyDescent="0.25"/>
    <row r="324" s="90" customFormat="1" x14ac:dyDescent="0.25"/>
    <row r="325" s="90" customFormat="1" x14ac:dyDescent="0.25"/>
    <row r="326" s="90" customFormat="1" x14ac:dyDescent="0.25"/>
    <row r="327" s="90" customFormat="1" x14ac:dyDescent="0.25"/>
    <row r="328" s="90" customFormat="1" x14ac:dyDescent="0.25"/>
    <row r="329" s="90" customFormat="1" x14ac:dyDescent="0.25"/>
    <row r="330" s="90" customFormat="1" x14ac:dyDescent="0.25"/>
    <row r="331" s="90" customFormat="1" x14ac:dyDescent="0.25"/>
    <row r="332" s="90" customFormat="1" x14ac:dyDescent="0.25"/>
    <row r="333" s="90" customFormat="1" x14ac:dyDescent="0.25"/>
    <row r="334" s="90" customFormat="1" x14ac:dyDescent="0.25"/>
    <row r="335" s="90" customFormat="1" x14ac:dyDescent="0.25"/>
    <row r="336" s="90" customFormat="1" x14ac:dyDescent="0.25"/>
    <row r="337" s="90" customFormat="1" x14ac:dyDescent="0.25"/>
    <row r="338" s="90" customFormat="1" x14ac:dyDescent="0.25"/>
    <row r="339" s="90" customFormat="1" x14ac:dyDescent="0.25"/>
    <row r="340" s="90" customFormat="1" x14ac:dyDescent="0.25"/>
    <row r="341" s="90" customFormat="1" x14ac:dyDescent="0.25"/>
    <row r="342" s="90" customFormat="1" x14ac:dyDescent="0.25"/>
    <row r="343" s="90" customFormat="1" x14ac:dyDescent="0.25"/>
    <row r="344" s="90" customFormat="1" x14ac:dyDescent="0.25"/>
    <row r="345" s="90" customFormat="1" x14ac:dyDescent="0.25"/>
    <row r="346" s="90" customFormat="1" x14ac:dyDescent="0.25"/>
    <row r="347" s="90" customFormat="1" x14ac:dyDescent="0.25"/>
    <row r="348" s="90" customFormat="1" x14ac:dyDescent="0.25"/>
    <row r="349" s="90" customFormat="1" x14ac:dyDescent="0.25"/>
    <row r="350" s="90" customFormat="1" x14ac:dyDescent="0.25"/>
    <row r="351" s="90" customFormat="1" x14ac:dyDescent="0.25"/>
    <row r="352" s="90" customFormat="1" x14ac:dyDescent="0.25"/>
    <row r="353" s="90" customFormat="1" x14ac:dyDescent="0.25"/>
    <row r="354" s="90" customFormat="1" x14ac:dyDescent="0.25"/>
    <row r="355" s="90" customFormat="1" x14ac:dyDescent="0.25"/>
    <row r="356" s="90" customFormat="1" x14ac:dyDescent="0.25"/>
    <row r="357" s="90" customFormat="1" x14ac:dyDescent="0.25"/>
    <row r="358" s="90" customFormat="1" x14ac:dyDescent="0.25"/>
    <row r="359" s="90" customFormat="1" x14ac:dyDescent="0.25"/>
    <row r="360" s="90" customFormat="1" x14ac:dyDescent="0.25"/>
    <row r="361" s="90" customFormat="1" x14ac:dyDescent="0.25"/>
    <row r="362" s="90" customFormat="1" x14ac:dyDescent="0.25"/>
    <row r="363" s="90" customFormat="1" x14ac:dyDescent="0.25"/>
    <row r="364" s="90" customFormat="1" x14ac:dyDescent="0.25"/>
    <row r="365" s="90" customFormat="1" x14ac:dyDescent="0.25"/>
    <row r="366" s="90" customFormat="1" x14ac:dyDescent="0.25"/>
    <row r="367" s="90" customFormat="1" x14ac:dyDescent="0.25"/>
    <row r="368" s="90" customFormat="1" x14ac:dyDescent="0.25"/>
    <row r="369" s="90" customFormat="1" x14ac:dyDescent="0.25"/>
    <row r="370" s="90" customFormat="1" x14ac:dyDescent="0.25"/>
    <row r="371" s="90" customFormat="1" x14ac:dyDescent="0.25"/>
    <row r="372" s="90" customFormat="1" x14ac:dyDescent="0.25"/>
    <row r="373" s="90" customFormat="1" x14ac:dyDescent="0.25"/>
    <row r="374" s="90" customFormat="1" x14ac:dyDescent="0.25"/>
    <row r="375" s="90" customFormat="1" x14ac:dyDescent="0.25"/>
    <row r="376" s="90" customFormat="1" x14ac:dyDescent="0.25"/>
    <row r="377" s="90" customFormat="1" x14ac:dyDescent="0.25"/>
    <row r="378" s="90" customFormat="1" x14ac:dyDescent="0.25"/>
    <row r="379" s="90" customFormat="1" x14ac:dyDescent="0.25"/>
    <row r="380" s="90" customFormat="1" x14ac:dyDescent="0.25"/>
    <row r="381" s="90" customFormat="1" x14ac:dyDescent="0.25"/>
    <row r="382" s="90" customFormat="1" x14ac:dyDescent="0.25"/>
    <row r="383" s="90" customFormat="1" x14ac:dyDescent="0.25"/>
    <row r="384" s="90" customFormat="1" x14ac:dyDescent="0.25"/>
    <row r="385" s="90" customFormat="1" x14ac:dyDescent="0.25"/>
    <row r="386" s="90" customFormat="1" x14ac:dyDescent="0.25"/>
    <row r="387" s="90" customFormat="1" x14ac:dyDescent="0.25"/>
    <row r="388" s="90" customFormat="1" x14ac:dyDescent="0.25"/>
    <row r="389" s="90" customFormat="1" x14ac:dyDescent="0.25"/>
    <row r="390" s="90" customFormat="1" x14ac:dyDescent="0.25"/>
    <row r="391" s="90" customFormat="1" x14ac:dyDescent="0.25"/>
    <row r="392" s="90" customFormat="1" x14ac:dyDescent="0.25"/>
    <row r="393" s="90" customFormat="1" x14ac:dyDescent="0.25"/>
    <row r="394" s="90" customFormat="1" x14ac:dyDescent="0.25"/>
    <row r="395" s="90" customFormat="1" x14ac:dyDescent="0.25"/>
    <row r="396" s="90" customFormat="1" x14ac:dyDescent="0.25"/>
    <row r="397" s="90" customFormat="1" x14ac:dyDescent="0.25"/>
    <row r="398" s="90" customFormat="1" x14ac:dyDescent="0.25"/>
    <row r="399" s="90" customFormat="1" x14ac:dyDescent="0.25"/>
    <row r="400" s="90" customFormat="1" x14ac:dyDescent="0.25"/>
    <row r="401" s="90" customFormat="1" x14ac:dyDescent="0.25"/>
    <row r="402" s="90" customFormat="1" x14ac:dyDescent="0.25"/>
    <row r="403" s="90" customFormat="1" x14ac:dyDescent="0.25"/>
    <row r="404" s="90" customFormat="1" x14ac:dyDescent="0.25"/>
    <row r="405" s="90" customFormat="1" x14ac:dyDescent="0.25"/>
    <row r="406" s="90" customFormat="1" x14ac:dyDescent="0.25"/>
    <row r="407" s="90" customFormat="1" x14ac:dyDescent="0.25"/>
    <row r="408" s="90" customFormat="1" x14ac:dyDescent="0.25"/>
    <row r="409" s="90" customFormat="1" x14ac:dyDescent="0.25"/>
    <row r="410" s="90" customFormat="1" x14ac:dyDescent="0.25"/>
    <row r="411" s="90" customFormat="1" x14ac:dyDescent="0.25"/>
    <row r="412" s="90" customFormat="1" x14ac:dyDescent="0.25"/>
    <row r="413" s="90" customFormat="1" x14ac:dyDescent="0.25"/>
    <row r="414" s="90" customFormat="1" x14ac:dyDescent="0.25"/>
    <row r="415" s="90" customFormat="1" x14ac:dyDescent="0.25"/>
    <row r="416" s="90" customFormat="1" x14ac:dyDescent="0.25"/>
    <row r="417" s="90" customFormat="1" x14ac:dyDescent="0.25"/>
    <row r="418" s="90" customFormat="1" x14ac:dyDescent="0.25"/>
    <row r="419" s="90" customFormat="1" x14ac:dyDescent="0.25"/>
    <row r="420" s="90" customFormat="1" x14ac:dyDescent="0.25"/>
    <row r="421" s="90" customFormat="1" x14ac:dyDescent="0.25"/>
    <row r="422" s="90" customFormat="1" x14ac:dyDescent="0.25"/>
    <row r="423" s="90" customFormat="1" x14ac:dyDescent="0.25"/>
    <row r="424" s="90" customFormat="1" x14ac:dyDescent="0.25"/>
    <row r="425" s="90" customFormat="1" x14ac:dyDescent="0.25"/>
    <row r="426" s="90" customFormat="1" x14ac:dyDescent="0.25"/>
    <row r="427" s="90" customFormat="1" x14ac:dyDescent="0.25"/>
    <row r="428" s="90" customFormat="1" x14ac:dyDescent="0.25"/>
    <row r="429" s="90" customFormat="1" x14ac:dyDescent="0.25"/>
    <row r="430" s="90" customFormat="1" x14ac:dyDescent="0.25"/>
    <row r="431" s="90" customFormat="1" x14ac:dyDescent="0.25"/>
    <row r="432" s="90" customFormat="1" x14ac:dyDescent="0.25"/>
    <row r="433" s="90" customFormat="1" x14ac:dyDescent="0.25"/>
    <row r="434" s="90" customFormat="1" x14ac:dyDescent="0.25"/>
    <row r="435" s="90" customFormat="1" x14ac:dyDescent="0.25"/>
    <row r="436" s="90" customFormat="1" x14ac:dyDescent="0.25"/>
    <row r="437" s="90" customFormat="1" x14ac:dyDescent="0.25"/>
    <row r="438" s="90" customFormat="1" x14ac:dyDescent="0.25"/>
    <row r="439" s="90" customFormat="1" x14ac:dyDescent="0.25"/>
    <row r="440" s="90" customFormat="1" x14ac:dyDescent="0.25"/>
    <row r="441" s="90" customFormat="1" x14ac:dyDescent="0.25"/>
    <row r="442" s="90" customFormat="1" x14ac:dyDescent="0.25"/>
    <row r="443" s="90" customFormat="1" x14ac:dyDescent="0.25"/>
    <row r="444" s="90" customFormat="1" x14ac:dyDescent="0.25"/>
    <row r="445" s="90" customFormat="1" x14ac:dyDescent="0.25"/>
    <row r="446" s="90" customFormat="1" x14ac:dyDescent="0.25"/>
    <row r="447" s="90" customFormat="1" x14ac:dyDescent="0.25"/>
    <row r="448" s="90" customFormat="1" x14ac:dyDescent="0.25"/>
    <row r="449" s="90" customFormat="1" x14ac:dyDescent="0.25"/>
    <row r="450" s="90" customFormat="1" x14ac:dyDescent="0.25"/>
    <row r="451" s="90" customFormat="1" x14ac:dyDescent="0.25"/>
    <row r="452" s="90" customFormat="1" x14ac:dyDescent="0.25"/>
    <row r="453" s="90" customFormat="1" x14ac:dyDescent="0.25"/>
    <row r="454" s="90" customFormat="1" x14ac:dyDescent="0.25"/>
    <row r="455" s="90" customFormat="1" x14ac:dyDescent="0.25"/>
    <row r="456" s="90" customFormat="1" x14ac:dyDescent="0.25"/>
    <row r="457" s="90" customFormat="1" x14ac:dyDescent="0.25"/>
    <row r="458" s="90" customFormat="1" x14ac:dyDescent="0.25"/>
    <row r="459" s="90" customFormat="1" x14ac:dyDescent="0.25"/>
    <row r="460" s="90" customFormat="1" x14ac:dyDescent="0.25"/>
    <row r="461" s="90" customFormat="1" x14ac:dyDescent="0.25"/>
    <row r="462" s="90" customFormat="1" x14ac:dyDescent="0.25"/>
    <row r="463" s="90" customFormat="1" x14ac:dyDescent="0.25"/>
    <row r="464" s="90" customFormat="1" x14ac:dyDescent="0.25"/>
    <row r="465" s="90" customFormat="1" x14ac:dyDescent="0.25"/>
    <row r="466" s="90" customFormat="1" x14ac:dyDescent="0.25"/>
    <row r="467" s="90" customFormat="1" x14ac:dyDescent="0.25"/>
    <row r="468" s="90" customFormat="1" x14ac:dyDescent="0.25"/>
    <row r="469" s="90" customFormat="1" x14ac:dyDescent="0.25"/>
    <row r="470" s="90" customFormat="1" x14ac:dyDescent="0.25"/>
    <row r="471" s="90" customFormat="1" x14ac:dyDescent="0.25"/>
    <row r="472" s="90" customFormat="1" x14ac:dyDescent="0.25"/>
    <row r="473" s="90" customFormat="1" x14ac:dyDescent="0.25"/>
    <row r="474" s="90" customFormat="1" x14ac:dyDescent="0.25"/>
    <row r="475" s="90" customFormat="1" x14ac:dyDescent="0.25"/>
    <row r="476" s="90" customFormat="1" x14ac:dyDescent="0.25"/>
    <row r="477" s="90" customFormat="1" x14ac:dyDescent="0.25"/>
    <row r="478" s="90" customFormat="1" x14ac:dyDescent="0.25"/>
    <row r="479" s="90" customFormat="1" x14ac:dyDescent="0.25"/>
    <row r="480" s="90" customFormat="1" x14ac:dyDescent="0.25"/>
    <row r="481" s="90" customFormat="1" x14ac:dyDescent="0.25"/>
    <row r="482" s="90" customFormat="1" x14ac:dyDescent="0.25"/>
    <row r="483" s="90" customFormat="1" x14ac:dyDescent="0.25"/>
    <row r="484" s="90" customFormat="1" x14ac:dyDescent="0.25"/>
    <row r="485" s="90" customFormat="1" x14ac:dyDescent="0.25"/>
    <row r="486" s="90" customFormat="1" x14ac:dyDescent="0.25"/>
    <row r="487" s="90" customFormat="1" x14ac:dyDescent="0.25"/>
    <row r="488" s="90" customFormat="1" x14ac:dyDescent="0.25"/>
    <row r="489" s="90" customFormat="1" x14ac:dyDescent="0.25"/>
    <row r="490" s="90" customFormat="1" x14ac:dyDescent="0.25"/>
    <row r="491" s="90" customFormat="1" x14ac:dyDescent="0.25"/>
    <row r="492" s="90" customFormat="1" x14ac:dyDescent="0.25"/>
    <row r="493" s="90" customFormat="1" x14ac:dyDescent="0.25"/>
    <row r="494" s="90" customFormat="1" x14ac:dyDescent="0.25"/>
    <row r="495" s="90" customFormat="1" x14ac:dyDescent="0.25"/>
    <row r="496" s="90" customFormat="1" x14ac:dyDescent="0.25"/>
    <row r="497" s="90" customFormat="1" x14ac:dyDescent="0.25"/>
    <row r="498" s="90" customFormat="1" x14ac:dyDescent="0.25"/>
    <row r="499" s="90" customFormat="1" x14ac:dyDescent="0.25"/>
  </sheetData>
  <sheetProtection algorithmName="SHA-512" hashValue="2uIhp8Zmi8U2BTq5CJG9dnwXIurkXbdHosHvLXj6lpmeHII6pNd2ZShgO0G9MReuTgJ+0JvyC4KQN9IwNYcTcw==" saltValue="ZTWrLWkH7TLoG2QUNMYgnQ==" spinCount="100000" sheet="1" selectLockedCells="1"/>
  <mergeCells count="16">
    <mergeCell ref="D51:G51"/>
    <mergeCell ref="C3:G3"/>
    <mergeCell ref="D5:G5"/>
    <mergeCell ref="D24:F24"/>
    <mergeCell ref="D27:G27"/>
    <mergeCell ref="D49:F49"/>
    <mergeCell ref="D149:F149"/>
    <mergeCell ref="D151:G151"/>
    <mergeCell ref="D174:F174"/>
    <mergeCell ref="D176:E176"/>
    <mergeCell ref="D74:F74"/>
    <mergeCell ref="D76:G76"/>
    <mergeCell ref="D99:F99"/>
    <mergeCell ref="D101:G101"/>
    <mergeCell ref="D124:F124"/>
    <mergeCell ref="D126:G126"/>
  </mergeCells>
  <pageMargins left="0.7" right="0.7" top="0.75" bottom="0.75" header="0.3" footer="0.3"/>
  <pageSetup paperSize="5" scale="64" fitToHeight="0" orientation="portrait" verticalDpi="200" r:id="rId1"/>
  <rowBreaks count="2" manualBreakCount="2">
    <brk id="75" min="1" max="7" man="1"/>
    <brk id="149" min="1"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42"/>
  <sheetViews>
    <sheetView showGridLines="0" zoomScaleNormal="100" zoomScaleSheetLayoutView="100" workbookViewId="0">
      <selection activeCell="F7" sqref="F7"/>
    </sheetView>
  </sheetViews>
  <sheetFormatPr defaultColWidth="9.140625" defaultRowHeight="18.75" x14ac:dyDescent="0.3"/>
  <cols>
    <col min="1" max="1" width="3.85546875" style="52" customWidth="1"/>
    <col min="2" max="3" width="9.140625" style="48"/>
    <col min="4" max="4" width="38.85546875" style="48" customWidth="1"/>
    <col min="5" max="5" width="113.5703125" style="48" customWidth="1"/>
    <col min="6" max="6" width="40.7109375" style="48" customWidth="1"/>
    <col min="7" max="7" width="9.140625" style="48"/>
    <col min="8" max="8" width="9.140625" style="52"/>
    <col min="9" max="9" width="0" style="52" hidden="1" customWidth="1"/>
    <col min="10" max="10" width="9.140625" style="52" hidden="1" customWidth="1"/>
    <col min="11" max="14" width="9.140625" style="52"/>
    <col min="15" max="16384" width="9.140625" style="48"/>
  </cols>
  <sheetData>
    <row r="1" spans="1:10" s="52" customFormat="1" ht="19.5" thickBot="1" x14ac:dyDescent="0.35">
      <c r="A1" s="49"/>
      <c r="B1" s="49"/>
      <c r="C1" s="49"/>
      <c r="D1" s="49"/>
      <c r="E1" s="49"/>
      <c r="F1" s="49"/>
      <c r="G1" s="49"/>
      <c r="H1" s="49"/>
    </row>
    <row r="2" spans="1:10" ht="19.5" thickBot="1" x14ac:dyDescent="0.35">
      <c r="A2" s="49"/>
      <c r="B2" s="53"/>
      <c r="C2" s="54"/>
      <c r="D2" s="54"/>
      <c r="E2" s="54"/>
      <c r="F2" s="54"/>
      <c r="G2" s="55"/>
      <c r="H2" s="49"/>
    </row>
    <row r="3" spans="1:10" ht="21" customHeight="1" thickBot="1" x14ac:dyDescent="0.35">
      <c r="A3" s="49"/>
      <c r="B3" s="50"/>
      <c r="C3" s="236" t="s">
        <v>25</v>
      </c>
      <c r="D3" s="237"/>
      <c r="E3" s="237"/>
      <c r="F3" s="238"/>
      <c r="G3" s="51"/>
      <c r="H3" s="49"/>
    </row>
    <row r="4" spans="1:10" ht="19.5" thickBot="1" x14ac:dyDescent="0.35">
      <c r="A4" s="49"/>
      <c r="B4" s="50"/>
      <c r="C4" s="26"/>
      <c r="D4" s="26"/>
      <c r="E4" s="26"/>
      <c r="F4" s="26"/>
      <c r="G4" s="51"/>
      <c r="H4" s="49"/>
    </row>
    <row r="5" spans="1:10" ht="14.25" customHeight="1" x14ac:dyDescent="0.3">
      <c r="A5" s="49"/>
      <c r="B5" s="50"/>
      <c r="C5" s="56"/>
      <c r="D5" s="228" t="s">
        <v>23</v>
      </c>
      <c r="E5" s="229"/>
      <c r="F5" s="230"/>
      <c r="G5" s="51"/>
      <c r="H5" s="49"/>
    </row>
    <row r="6" spans="1:10" ht="19.5" thickBot="1" x14ac:dyDescent="0.35">
      <c r="A6" s="49"/>
      <c r="B6" s="50"/>
      <c r="C6" s="57" t="s">
        <v>55</v>
      </c>
      <c r="D6" s="231"/>
      <c r="E6" s="232"/>
      <c r="F6" s="233"/>
      <c r="G6" s="51"/>
      <c r="H6" s="49"/>
    </row>
    <row r="7" spans="1:10" x14ac:dyDescent="0.3">
      <c r="A7" s="49"/>
      <c r="B7" s="50"/>
      <c r="C7" s="58">
        <v>1</v>
      </c>
      <c r="D7" s="239" t="s">
        <v>85</v>
      </c>
      <c r="E7" s="240"/>
      <c r="F7" s="59"/>
      <c r="G7" s="51"/>
      <c r="H7" s="49"/>
      <c r="J7" s="52" t="s">
        <v>0</v>
      </c>
    </row>
    <row r="8" spans="1:10" ht="19.5" thickBot="1" x14ac:dyDescent="0.35">
      <c r="A8" s="49"/>
      <c r="B8" s="50"/>
      <c r="C8" s="122">
        <v>2</v>
      </c>
      <c r="D8" s="241" t="s">
        <v>86</v>
      </c>
      <c r="E8" s="242"/>
      <c r="F8" s="123"/>
      <c r="G8" s="51"/>
      <c r="H8" s="49"/>
      <c r="J8" s="52" t="s">
        <v>12</v>
      </c>
    </row>
    <row r="9" spans="1:10" x14ac:dyDescent="0.3">
      <c r="A9" s="49"/>
      <c r="B9" s="50"/>
      <c r="C9" s="60"/>
      <c r="D9" s="61"/>
      <c r="E9" s="61"/>
      <c r="F9" s="62"/>
      <c r="G9" s="51"/>
      <c r="H9" s="49"/>
    </row>
    <row r="10" spans="1:10" x14ac:dyDescent="0.3">
      <c r="A10" s="49"/>
      <c r="B10" s="50"/>
      <c r="C10" s="82" t="s">
        <v>99</v>
      </c>
      <c r="D10" s="26"/>
      <c r="E10" s="26"/>
      <c r="F10" s="26"/>
      <c r="G10" s="51"/>
      <c r="H10" s="49"/>
    </row>
    <row r="11" spans="1:10" ht="19.5" thickBot="1" x14ac:dyDescent="0.35">
      <c r="B11" s="63"/>
      <c r="C11" s="64"/>
      <c r="D11" s="64"/>
      <c r="E11" s="64"/>
      <c r="F11" s="64"/>
      <c r="G11" s="65"/>
    </row>
    <row r="12" spans="1:10" s="52" customFormat="1" x14ac:dyDescent="0.3"/>
    <row r="13" spans="1:10" s="52" customFormat="1" x14ac:dyDescent="0.3"/>
    <row r="14" spans="1:10" s="52" customFormat="1" x14ac:dyDescent="0.3"/>
    <row r="15" spans="1:10" s="52" customFormat="1" x14ac:dyDescent="0.3"/>
    <row r="16" spans="1:10" s="52" customFormat="1" x14ac:dyDescent="0.3"/>
    <row r="17" s="52" customFormat="1" x14ac:dyDescent="0.3"/>
    <row r="18" s="52" customFormat="1" x14ac:dyDescent="0.3"/>
    <row r="19" s="52" customFormat="1" x14ac:dyDescent="0.3"/>
    <row r="20" s="52" customFormat="1" x14ac:dyDescent="0.3"/>
    <row r="21" s="52" customFormat="1" x14ac:dyDescent="0.3"/>
    <row r="22" s="52" customFormat="1" x14ac:dyDescent="0.3"/>
    <row r="23" s="52" customFormat="1" x14ac:dyDescent="0.3"/>
    <row r="24" s="52" customFormat="1" x14ac:dyDescent="0.3"/>
    <row r="25" s="52" customFormat="1" x14ac:dyDescent="0.3"/>
    <row r="26" s="52" customFormat="1" x14ac:dyDescent="0.3"/>
    <row r="27" s="52" customFormat="1" x14ac:dyDescent="0.3"/>
    <row r="28" s="52" customFormat="1" x14ac:dyDescent="0.3"/>
    <row r="29" s="52" customFormat="1" x14ac:dyDescent="0.3"/>
    <row r="30" s="52" customFormat="1" x14ac:dyDescent="0.3"/>
    <row r="31" s="52" customFormat="1" x14ac:dyDescent="0.3"/>
    <row r="32" s="52" customFormat="1" x14ac:dyDescent="0.3"/>
    <row r="33" s="52" customFormat="1" x14ac:dyDescent="0.3"/>
    <row r="34" s="52" customFormat="1" x14ac:dyDescent="0.3"/>
    <row r="35" s="52" customFormat="1" x14ac:dyDescent="0.3"/>
    <row r="36" s="52" customFormat="1" x14ac:dyDescent="0.3"/>
    <row r="37" s="52" customFormat="1" x14ac:dyDescent="0.3"/>
    <row r="38" s="52" customFormat="1" x14ac:dyDescent="0.3"/>
    <row r="39" s="52" customFormat="1" x14ac:dyDescent="0.3"/>
    <row r="40" s="52" customFormat="1" x14ac:dyDescent="0.3"/>
    <row r="41" s="52" customFormat="1" x14ac:dyDescent="0.3"/>
    <row r="42" s="52" customFormat="1" x14ac:dyDescent="0.3"/>
  </sheetData>
  <sheetProtection algorithmName="SHA-512" hashValue="z6aqQPIu8RZB3tic/LkkzVNrtAWg66aQpEDvjmMIygqkYwqQ1QVGA/JjfiGMFlqh/gJuF9ut2pj6kO54J4onHA==" saltValue="vlJuAoqSoMBfbQntjHT+wg==" spinCount="100000" sheet="1" selectLockedCells="1"/>
  <mergeCells count="4">
    <mergeCell ref="D5:F6"/>
    <mergeCell ref="C3:F3"/>
    <mergeCell ref="D7:E7"/>
    <mergeCell ref="D8:E8"/>
  </mergeCells>
  <pageMargins left="0.7" right="0.7" top="0.75" bottom="0.75" header="0.3" footer="0.3"/>
  <pageSetup scale="55"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Z354"/>
  <sheetViews>
    <sheetView showGridLines="0" topLeftCell="A40" zoomScaleNormal="100" zoomScaleSheetLayoutView="90" workbookViewId="0">
      <selection activeCell="F10" sqref="F10"/>
    </sheetView>
  </sheetViews>
  <sheetFormatPr defaultColWidth="9.140625" defaultRowHeight="18.75" x14ac:dyDescent="0.3"/>
  <cols>
    <col min="1" max="1" width="3.42578125" style="52" customWidth="1"/>
    <col min="2" max="2" width="3.42578125" style="48" customWidth="1"/>
    <col min="3" max="3" width="5.28515625" style="48" customWidth="1"/>
    <col min="4" max="4" width="9.140625" style="48"/>
    <col min="5" max="5" width="38.85546875" style="48" customWidth="1"/>
    <col min="6" max="6" width="90.7109375" style="48" customWidth="1"/>
    <col min="7" max="7" width="30.5703125" style="48" customWidth="1"/>
    <col min="8" max="8" width="59.42578125" style="48" customWidth="1"/>
    <col min="9" max="9" width="14.42578125" style="48" customWidth="1"/>
    <col min="10" max="10" width="9.5703125" style="48" customWidth="1"/>
    <col min="11" max="11" width="7.7109375" style="48" customWidth="1"/>
    <col min="12" max="12" width="9.140625" style="52"/>
    <col min="13" max="13" width="0" style="52" hidden="1" customWidth="1"/>
    <col min="14" max="14" width="9.140625" style="52" hidden="1" customWidth="1"/>
    <col min="15" max="15" width="9.140625" style="52" customWidth="1"/>
    <col min="16" max="78" width="9.140625" style="52"/>
    <col min="79" max="16384" width="9.140625" style="48"/>
  </cols>
  <sheetData>
    <row r="1" spans="1:15" s="52" customFormat="1" ht="19.5" thickBot="1" x14ac:dyDescent="0.35"/>
    <row r="2" spans="1:15" ht="19.5" thickBot="1" x14ac:dyDescent="0.35">
      <c r="B2" s="53"/>
      <c r="C2" s="54"/>
      <c r="D2" s="54"/>
      <c r="E2" s="54"/>
      <c r="F2" s="54"/>
      <c r="G2" s="54"/>
      <c r="H2" s="54"/>
      <c r="I2" s="54"/>
      <c r="J2" s="54"/>
      <c r="K2" s="55"/>
    </row>
    <row r="3" spans="1:15" ht="38.25" customHeight="1" x14ac:dyDescent="0.3">
      <c r="B3" s="50"/>
      <c r="C3" s="228" t="s">
        <v>10</v>
      </c>
      <c r="D3" s="229"/>
      <c r="E3" s="229"/>
      <c r="F3" s="229"/>
      <c r="G3" s="229"/>
      <c r="H3" s="229"/>
      <c r="I3" s="230"/>
      <c r="J3" s="125"/>
      <c r="K3" s="157"/>
    </row>
    <row r="4" spans="1:15" ht="21.6" customHeight="1" thickBot="1" x14ac:dyDescent="0.35">
      <c r="B4" s="50"/>
      <c r="C4" s="231" t="s">
        <v>98</v>
      </c>
      <c r="D4" s="232"/>
      <c r="E4" s="232"/>
      <c r="F4" s="232"/>
      <c r="G4" s="232"/>
      <c r="H4" s="232"/>
      <c r="I4" s="233"/>
      <c r="J4" s="125"/>
      <c r="K4" s="157"/>
    </row>
    <row r="5" spans="1:15" ht="15" customHeight="1" x14ac:dyDescent="0.3">
      <c r="A5" s="49"/>
      <c r="B5" s="50"/>
      <c r="C5" s="261"/>
      <c r="D5" s="261"/>
      <c r="E5" s="261"/>
      <c r="F5" s="261"/>
      <c r="G5" s="261"/>
      <c r="H5" s="261"/>
      <c r="I5" s="261"/>
      <c r="J5" s="262"/>
      <c r="K5" s="263"/>
      <c r="L5" s="49"/>
      <c r="M5" s="49"/>
      <c r="N5" s="49"/>
      <c r="O5" s="49"/>
    </row>
    <row r="6" spans="1:15" ht="57" customHeight="1" x14ac:dyDescent="0.3">
      <c r="A6" s="49"/>
      <c r="B6" s="50"/>
      <c r="C6" s="136"/>
      <c r="D6" s="258" t="s">
        <v>105</v>
      </c>
      <c r="E6" s="258"/>
      <c r="F6" s="258"/>
      <c r="G6" s="258"/>
      <c r="H6" s="258"/>
      <c r="I6" s="258"/>
      <c r="J6" s="126"/>
      <c r="K6" s="158"/>
      <c r="L6" s="49"/>
      <c r="M6" s="49"/>
      <c r="N6" s="49"/>
      <c r="O6" s="49"/>
    </row>
    <row r="7" spans="1:15" ht="19.5" thickBot="1" x14ac:dyDescent="0.35">
      <c r="A7" s="49"/>
      <c r="B7" s="50"/>
      <c r="C7" s="26"/>
      <c r="D7" s="26"/>
      <c r="E7" s="26"/>
      <c r="F7" s="26"/>
      <c r="G7" s="26"/>
      <c r="H7" s="26"/>
      <c r="I7" s="26"/>
      <c r="J7" s="26"/>
      <c r="K7" s="51"/>
      <c r="L7" s="49"/>
      <c r="M7" s="49"/>
      <c r="N7" s="49"/>
      <c r="O7" s="49"/>
    </row>
    <row r="8" spans="1:15" ht="19.5" thickBot="1" x14ac:dyDescent="0.35">
      <c r="A8" s="49"/>
      <c r="B8" s="50"/>
      <c r="C8" s="26"/>
      <c r="D8" s="26"/>
      <c r="E8" s="66" t="s">
        <v>13</v>
      </c>
      <c r="F8" s="124"/>
      <c r="G8" s="28" t="s">
        <v>1</v>
      </c>
      <c r="H8" s="259"/>
      <c r="I8" s="260"/>
      <c r="J8" s="26"/>
      <c r="K8" s="51"/>
      <c r="L8" s="49"/>
      <c r="M8" s="49"/>
      <c r="N8" s="49"/>
      <c r="O8" s="49"/>
    </row>
    <row r="9" spans="1:15" ht="19.5" thickBot="1" x14ac:dyDescent="0.35">
      <c r="A9" s="49"/>
      <c r="B9" s="50"/>
      <c r="C9" s="26"/>
      <c r="D9" s="67" t="s">
        <v>66</v>
      </c>
      <c r="E9" s="26"/>
      <c r="F9" s="26"/>
      <c r="G9" s="26"/>
      <c r="H9" s="26"/>
      <c r="I9" s="26"/>
      <c r="J9" s="26"/>
      <c r="K9" s="51"/>
      <c r="L9" s="49"/>
      <c r="M9" s="49"/>
      <c r="N9" s="49" t="s">
        <v>0</v>
      </c>
      <c r="O9" s="49"/>
    </row>
    <row r="10" spans="1:15" ht="21.75" customHeight="1" thickBot="1" x14ac:dyDescent="0.35">
      <c r="A10" s="49"/>
      <c r="B10" s="50"/>
      <c r="C10" s="26"/>
      <c r="D10" s="28">
        <v>1</v>
      </c>
      <c r="E10" s="68" t="s">
        <v>68</v>
      </c>
      <c r="F10" s="69"/>
      <c r="G10" s="26"/>
      <c r="H10" s="26"/>
      <c r="I10" s="26"/>
      <c r="J10" s="26"/>
      <c r="K10" s="51"/>
      <c r="L10" s="49"/>
      <c r="M10" s="49"/>
      <c r="N10" s="49"/>
      <c r="O10" s="49"/>
    </row>
    <row r="11" spans="1:15" x14ac:dyDescent="0.3">
      <c r="A11" s="49"/>
      <c r="B11" s="50"/>
      <c r="C11" s="26"/>
      <c r="D11" s="26"/>
      <c r="E11" s="26"/>
      <c r="F11" s="26"/>
      <c r="G11" s="26"/>
      <c r="H11" s="26"/>
      <c r="I11" s="26"/>
      <c r="J11" s="26"/>
      <c r="K11" s="51"/>
      <c r="L11" s="49"/>
      <c r="M11" s="49"/>
      <c r="N11" s="49"/>
      <c r="O11" s="49"/>
    </row>
    <row r="12" spans="1:15" ht="19.5" thickBot="1" x14ac:dyDescent="0.35">
      <c r="A12" s="49"/>
      <c r="B12" s="50"/>
      <c r="C12" s="26"/>
      <c r="D12" s="26"/>
      <c r="E12" s="36"/>
      <c r="F12" s="36"/>
      <c r="G12" s="36"/>
      <c r="H12" s="36"/>
      <c r="I12" s="70"/>
      <c r="J12" s="70"/>
      <c r="K12" s="51"/>
      <c r="L12" s="49"/>
      <c r="M12" s="49"/>
      <c r="N12" s="49"/>
      <c r="O12" s="49"/>
    </row>
    <row r="13" spans="1:15" ht="19.5" thickBot="1" x14ac:dyDescent="0.35">
      <c r="A13" s="49"/>
      <c r="B13" s="50"/>
      <c r="C13" s="26"/>
      <c r="D13" s="26"/>
      <c r="E13" s="236" t="s">
        <v>22</v>
      </c>
      <c r="F13" s="237"/>
      <c r="G13" s="238"/>
      <c r="H13" s="71"/>
      <c r="I13" s="70"/>
      <c r="J13" s="70"/>
      <c r="K13" s="51"/>
      <c r="L13" s="49"/>
      <c r="M13" s="49"/>
      <c r="N13" s="49"/>
      <c r="O13" s="49"/>
    </row>
    <row r="14" spans="1:15" ht="19.5" thickBot="1" x14ac:dyDescent="0.35">
      <c r="A14" s="49"/>
      <c r="B14" s="50"/>
      <c r="C14" s="26"/>
      <c r="D14" s="136"/>
      <c r="E14" s="36"/>
      <c r="F14" s="36"/>
      <c r="G14" s="36"/>
      <c r="H14" s="36"/>
      <c r="I14" s="70"/>
      <c r="J14" s="70"/>
      <c r="K14" s="51"/>
      <c r="L14" s="49"/>
      <c r="M14" s="49"/>
      <c r="N14" s="49"/>
      <c r="O14" s="49"/>
    </row>
    <row r="15" spans="1:15" x14ac:dyDescent="0.3">
      <c r="A15" s="49"/>
      <c r="B15" s="50"/>
      <c r="C15" s="26"/>
      <c r="D15" s="26"/>
      <c r="E15" s="264" t="s">
        <v>15</v>
      </c>
      <c r="F15" s="266"/>
      <c r="G15" s="26"/>
      <c r="H15" s="72"/>
      <c r="I15" s="72"/>
      <c r="J15" s="72"/>
      <c r="K15" s="159"/>
      <c r="L15" s="49"/>
      <c r="M15" s="49"/>
      <c r="N15" s="49"/>
      <c r="O15" s="49"/>
    </row>
    <row r="16" spans="1:15" ht="19.5" thickBot="1" x14ac:dyDescent="0.35">
      <c r="A16" s="49"/>
      <c r="B16" s="50"/>
      <c r="C16" s="26"/>
      <c r="D16" s="26"/>
      <c r="E16" s="267"/>
      <c r="F16" s="269"/>
      <c r="G16" s="26"/>
      <c r="H16" s="72"/>
      <c r="I16" s="72"/>
      <c r="J16" s="72"/>
      <c r="K16" s="159"/>
      <c r="L16" s="49"/>
      <c r="M16" s="49"/>
      <c r="N16" s="49"/>
      <c r="O16" s="49"/>
    </row>
    <row r="17" spans="1:15" x14ac:dyDescent="0.3">
      <c r="A17" s="49"/>
      <c r="B17" s="50"/>
      <c r="C17" s="26"/>
      <c r="D17" s="30">
        <v>2</v>
      </c>
      <c r="E17" s="73" t="s">
        <v>162</v>
      </c>
      <c r="F17" s="167">
        <f>'1. Eligible Payroll Expenses'!H7</f>
        <v>0</v>
      </c>
      <c r="G17" s="26"/>
      <c r="H17" s="72"/>
      <c r="I17" s="72"/>
      <c r="J17" s="72"/>
      <c r="K17" s="159"/>
      <c r="L17" s="49"/>
      <c r="M17" s="49"/>
      <c r="N17" s="49"/>
      <c r="O17" s="49"/>
    </row>
    <row r="18" spans="1:15" ht="19.5" thickBot="1" x14ac:dyDescent="0.35">
      <c r="A18" s="49"/>
      <c r="B18" s="50"/>
      <c r="C18" s="26"/>
      <c r="D18" s="31">
        <v>3</v>
      </c>
      <c r="E18" s="74" t="s">
        <v>14</v>
      </c>
      <c r="F18" s="32">
        <f>'1. Eligible Payroll Expenses'!H8</f>
        <v>0</v>
      </c>
      <c r="G18" s="26"/>
      <c r="H18" s="72"/>
      <c r="I18" s="72"/>
      <c r="J18" s="72"/>
      <c r="K18" s="159"/>
      <c r="L18" s="49"/>
      <c r="M18" s="49"/>
      <c r="N18" s="49"/>
      <c r="O18" s="49"/>
    </row>
    <row r="19" spans="1:15" x14ac:dyDescent="0.3">
      <c r="A19" s="49"/>
      <c r="B19" s="50"/>
      <c r="C19" s="26"/>
      <c r="D19" s="75"/>
      <c r="E19" s="26"/>
      <c r="F19" s="26"/>
      <c r="G19" s="26"/>
      <c r="H19" s="72"/>
      <c r="I19" s="72"/>
      <c r="J19" s="72"/>
      <c r="K19" s="159"/>
      <c r="L19" s="49"/>
      <c r="M19" s="49"/>
      <c r="N19" s="121" t="s">
        <v>17</v>
      </c>
      <c r="O19" s="49"/>
    </row>
    <row r="20" spans="1:15" ht="19.5" thickBot="1" x14ac:dyDescent="0.35">
      <c r="A20" s="49"/>
      <c r="B20" s="50"/>
      <c r="C20" s="26"/>
      <c r="D20" s="29"/>
      <c r="E20" s="26"/>
      <c r="F20" s="26"/>
      <c r="G20" s="26"/>
      <c r="H20" s="76"/>
      <c r="I20" s="72"/>
      <c r="J20" s="72"/>
      <c r="K20" s="159"/>
      <c r="L20" s="49"/>
      <c r="M20" s="49"/>
      <c r="N20" s="121"/>
      <c r="O20" s="49"/>
    </row>
    <row r="21" spans="1:15" ht="18" customHeight="1" x14ac:dyDescent="0.3">
      <c r="A21" s="49"/>
      <c r="B21" s="50"/>
      <c r="C21" s="26"/>
      <c r="D21" s="29"/>
      <c r="E21" s="208" t="s">
        <v>18</v>
      </c>
      <c r="F21" s="209"/>
      <c r="G21" s="210"/>
      <c r="H21" s="249" t="s">
        <v>24</v>
      </c>
      <c r="I21" s="72"/>
      <c r="J21" s="72"/>
      <c r="K21" s="159"/>
      <c r="L21" s="49"/>
      <c r="M21" s="49"/>
      <c r="N21" s="121"/>
      <c r="O21" s="49"/>
    </row>
    <row r="22" spans="1:15" ht="20.25" customHeight="1" thickBot="1" x14ac:dyDescent="0.35">
      <c r="A22" s="49"/>
      <c r="B22" s="50"/>
      <c r="C22" s="26"/>
      <c r="D22" s="29"/>
      <c r="E22" s="267" t="s">
        <v>44</v>
      </c>
      <c r="F22" s="268"/>
      <c r="G22" s="269"/>
      <c r="H22" s="250"/>
      <c r="I22" s="72"/>
      <c r="J22" s="72"/>
      <c r="K22" s="159"/>
      <c r="L22" s="49"/>
      <c r="M22" s="49"/>
      <c r="N22" s="121"/>
      <c r="O22" s="49"/>
    </row>
    <row r="23" spans="1:15" ht="18.75" customHeight="1" x14ac:dyDescent="0.3">
      <c r="A23" s="49"/>
      <c r="B23" s="50"/>
      <c r="C23" s="26"/>
      <c r="D23" s="30">
        <v>4</v>
      </c>
      <c r="E23" s="276" t="s">
        <v>104</v>
      </c>
      <c r="F23" s="276"/>
      <c r="G23" s="174">
        <f>'1. Eligible Payroll Expenses'!F49</f>
        <v>0</v>
      </c>
      <c r="H23" s="131" t="s">
        <v>109</v>
      </c>
      <c r="I23" s="72"/>
      <c r="J23" s="72"/>
      <c r="K23" s="159"/>
      <c r="L23" s="49"/>
      <c r="M23" s="49"/>
      <c r="N23" s="121"/>
      <c r="O23" s="49"/>
    </row>
    <row r="24" spans="1:15" x14ac:dyDescent="0.3">
      <c r="A24" s="49"/>
      <c r="B24" s="50"/>
      <c r="C24" s="26"/>
      <c r="D24" s="77">
        <v>5</v>
      </c>
      <c r="E24" s="245" t="s">
        <v>163</v>
      </c>
      <c r="F24" s="245"/>
      <c r="G24" s="175">
        <f>'1. Eligible Payroll Expenses'!G69</f>
        <v>0</v>
      </c>
      <c r="H24" s="132" t="s">
        <v>110</v>
      </c>
      <c r="I24" s="84"/>
      <c r="J24" s="72"/>
      <c r="K24" s="159"/>
      <c r="L24" s="49"/>
      <c r="M24" s="49"/>
      <c r="N24" s="121"/>
      <c r="O24" s="49"/>
    </row>
    <row r="25" spans="1:15" x14ac:dyDescent="0.3">
      <c r="A25" s="49"/>
      <c r="B25" s="50"/>
      <c r="C25" s="26"/>
      <c r="D25" s="77">
        <v>6</v>
      </c>
      <c r="E25" s="245" t="s">
        <v>20</v>
      </c>
      <c r="F25" s="245"/>
      <c r="G25" s="175">
        <f>'1. Eligible Payroll Expenses'!G91</f>
        <v>0</v>
      </c>
      <c r="H25" s="132" t="s">
        <v>111</v>
      </c>
      <c r="I25" s="72"/>
      <c r="J25" s="72"/>
      <c r="K25" s="159"/>
      <c r="L25" s="49"/>
      <c r="M25" s="49"/>
      <c r="N25" s="121"/>
      <c r="O25" s="49"/>
    </row>
    <row r="26" spans="1:15" ht="24" customHeight="1" thickBot="1" x14ac:dyDescent="0.35">
      <c r="A26" s="49"/>
      <c r="B26" s="50"/>
      <c r="C26" s="26"/>
      <c r="D26" s="31">
        <v>7</v>
      </c>
      <c r="E26" s="273" t="s">
        <v>96</v>
      </c>
      <c r="F26" s="273"/>
      <c r="G26" s="176">
        <f>'1. Eligible Payroll Expenses'!G114</f>
        <v>0</v>
      </c>
      <c r="H26" s="133" t="s">
        <v>112</v>
      </c>
      <c r="I26" s="72"/>
      <c r="J26" s="72"/>
      <c r="K26" s="159"/>
      <c r="L26" s="49"/>
      <c r="M26" s="49"/>
      <c r="N26" s="121"/>
      <c r="O26" s="49"/>
    </row>
    <row r="27" spans="1:15" x14ac:dyDescent="0.3">
      <c r="A27" s="49"/>
      <c r="B27" s="50"/>
      <c r="C27" s="26"/>
      <c r="D27" s="29"/>
      <c r="E27" s="264" t="s">
        <v>19</v>
      </c>
      <c r="F27" s="265"/>
      <c r="G27" s="266"/>
      <c r="H27" s="249" t="s">
        <v>24</v>
      </c>
      <c r="I27" s="72"/>
      <c r="J27" s="72"/>
      <c r="K27" s="159"/>
      <c r="L27" s="49"/>
      <c r="M27" s="49"/>
      <c r="N27" s="121"/>
      <c r="O27" s="49"/>
    </row>
    <row r="28" spans="1:15" ht="21" customHeight="1" thickBot="1" x14ac:dyDescent="0.35">
      <c r="A28" s="49"/>
      <c r="B28" s="50"/>
      <c r="C28" s="26"/>
      <c r="D28" s="29"/>
      <c r="E28" s="267" t="s">
        <v>43</v>
      </c>
      <c r="F28" s="268"/>
      <c r="G28" s="269"/>
      <c r="H28" s="250"/>
      <c r="I28" s="72"/>
      <c r="J28" s="72"/>
      <c r="K28" s="159"/>
      <c r="L28" s="49"/>
      <c r="M28" s="49"/>
      <c r="N28" s="121"/>
      <c r="O28" s="49"/>
    </row>
    <row r="29" spans="1:15" ht="30" customHeight="1" thickBot="1" x14ac:dyDescent="0.35">
      <c r="A29" s="49"/>
      <c r="B29" s="50"/>
      <c r="C29" s="26"/>
      <c r="D29" s="78">
        <v>8</v>
      </c>
      <c r="E29" s="271" t="s">
        <v>97</v>
      </c>
      <c r="F29" s="272"/>
      <c r="G29" s="177">
        <f>'1. Eligible Payroll Expenses'!F147</f>
        <v>0</v>
      </c>
      <c r="H29" s="134" t="s">
        <v>113</v>
      </c>
      <c r="I29" s="72"/>
      <c r="J29" s="72"/>
      <c r="K29" s="159"/>
      <c r="L29" s="49"/>
      <c r="M29" s="49"/>
      <c r="N29" s="121"/>
      <c r="O29" s="49"/>
    </row>
    <row r="30" spans="1:15" ht="26.25" customHeight="1" thickBot="1" x14ac:dyDescent="0.35">
      <c r="A30" s="49"/>
      <c r="B30" s="50"/>
      <c r="C30" s="26"/>
      <c r="D30" s="78">
        <v>9</v>
      </c>
      <c r="E30" s="83" t="s">
        <v>102</v>
      </c>
      <c r="F30" s="83"/>
      <c r="G30" s="185">
        <f>'1. Eligible Payroll Expenses'!F148</f>
        <v>0</v>
      </c>
      <c r="H30" s="70"/>
      <c r="I30" s="72"/>
      <c r="J30" s="72"/>
      <c r="K30" s="159"/>
      <c r="L30" s="49"/>
      <c r="M30" s="49"/>
      <c r="N30" s="121"/>
      <c r="O30" s="49"/>
    </row>
    <row r="31" spans="1:15" ht="19.5" thickBot="1" x14ac:dyDescent="0.35">
      <c r="A31" s="49"/>
      <c r="B31" s="50"/>
      <c r="C31" s="26"/>
      <c r="D31" s="34">
        <v>10</v>
      </c>
      <c r="E31" s="79" t="s">
        <v>72</v>
      </c>
      <c r="F31" s="79"/>
      <c r="G31" s="178">
        <f>G23+G24+G25+G26+G29</f>
        <v>0</v>
      </c>
      <c r="H31" s="72"/>
      <c r="I31" s="72"/>
      <c r="J31" s="72"/>
      <c r="K31" s="159"/>
      <c r="L31" s="49"/>
      <c r="M31" s="49"/>
      <c r="N31" s="49"/>
      <c r="O31" s="49"/>
    </row>
    <row r="32" spans="1:15" ht="19.5" thickBot="1" x14ac:dyDescent="0.35">
      <c r="A32" s="49"/>
      <c r="B32" s="50"/>
      <c r="C32" s="26"/>
      <c r="D32" s="26"/>
      <c r="E32" s="26"/>
      <c r="F32" s="26"/>
      <c r="G32" s="26"/>
      <c r="H32" s="72"/>
      <c r="I32" s="72"/>
      <c r="J32" s="72"/>
      <c r="K32" s="159"/>
      <c r="L32" s="49"/>
      <c r="M32" s="49"/>
      <c r="N32" s="49"/>
      <c r="O32" s="49"/>
    </row>
    <row r="33" spans="1:75" ht="19.5" thickBot="1" x14ac:dyDescent="0.35">
      <c r="A33" s="49"/>
      <c r="B33" s="50"/>
      <c r="C33" s="26"/>
      <c r="D33" s="26"/>
      <c r="E33" s="236" t="s">
        <v>25</v>
      </c>
      <c r="F33" s="237"/>
      <c r="G33" s="238"/>
      <c r="H33" s="72"/>
      <c r="I33" s="72"/>
      <c r="J33" s="72"/>
      <c r="K33" s="159"/>
      <c r="L33" s="49"/>
      <c r="M33" s="49"/>
      <c r="N33" s="49"/>
      <c r="O33" s="49"/>
    </row>
    <row r="34" spans="1:75" ht="19.5" thickBot="1" x14ac:dyDescent="0.35">
      <c r="A34" s="49"/>
      <c r="B34" s="50"/>
      <c r="C34" s="26"/>
      <c r="D34" s="26"/>
      <c r="E34" s="26"/>
      <c r="F34" s="26"/>
      <c r="G34" s="26"/>
      <c r="H34" s="72"/>
      <c r="I34" s="72"/>
      <c r="J34" s="72"/>
      <c r="K34" s="159"/>
      <c r="L34" s="49"/>
      <c r="M34" s="49"/>
      <c r="N34" s="49"/>
      <c r="O34" s="49"/>
    </row>
    <row r="35" spans="1:75" x14ac:dyDescent="0.3">
      <c r="A35" s="49"/>
      <c r="B35" s="50"/>
      <c r="C35" s="26"/>
      <c r="D35" s="26"/>
      <c r="E35" s="264" t="s">
        <v>23</v>
      </c>
      <c r="F35" s="265"/>
      <c r="G35" s="266"/>
      <c r="H35" s="72"/>
      <c r="I35" s="72"/>
      <c r="J35" s="72"/>
      <c r="K35" s="159"/>
      <c r="L35" s="49"/>
      <c r="M35" s="49"/>
      <c r="N35" s="49"/>
      <c r="O35" s="49"/>
    </row>
    <row r="36" spans="1:75" ht="19.5" thickBot="1" x14ac:dyDescent="0.35">
      <c r="A36" s="49"/>
      <c r="B36" s="50"/>
      <c r="C36" s="26"/>
      <c r="D36" s="26"/>
      <c r="E36" s="267" t="s">
        <v>169</v>
      </c>
      <c r="F36" s="268"/>
      <c r="G36" s="269"/>
      <c r="H36" s="72"/>
      <c r="I36" s="72"/>
      <c r="J36" s="72"/>
      <c r="K36" s="159"/>
      <c r="L36" s="49"/>
      <c r="M36" s="49"/>
      <c r="N36" s="49"/>
      <c r="O36" s="49"/>
    </row>
    <row r="37" spans="1:75" x14ac:dyDescent="0.3">
      <c r="A37" s="49"/>
      <c r="B37" s="50"/>
      <c r="C37" s="26"/>
      <c r="D37" s="30">
        <v>11</v>
      </c>
      <c r="E37" s="270" t="s">
        <v>89</v>
      </c>
      <c r="F37" s="240"/>
      <c r="G37" s="81">
        <f>'3. Head Count'!F7</f>
        <v>0</v>
      </c>
      <c r="H37" s="72"/>
      <c r="I37" s="72"/>
      <c r="J37" s="72"/>
      <c r="K37" s="159"/>
      <c r="L37" s="49"/>
      <c r="M37" s="49"/>
      <c r="N37" s="49"/>
      <c r="O37" s="49"/>
    </row>
    <row r="38" spans="1:75" ht="19.5" thickBot="1" x14ac:dyDescent="0.35">
      <c r="A38" s="49"/>
      <c r="B38" s="50"/>
      <c r="C38" s="26"/>
      <c r="D38" s="31">
        <v>12</v>
      </c>
      <c r="E38" s="135" t="s">
        <v>88</v>
      </c>
      <c r="F38" s="85"/>
      <c r="G38" s="86">
        <f>'3. Head Count'!F8</f>
        <v>0</v>
      </c>
      <c r="H38" s="72"/>
      <c r="I38" s="72"/>
      <c r="J38" s="72"/>
      <c r="K38" s="159"/>
      <c r="L38" s="49"/>
      <c r="M38" s="49"/>
      <c r="N38" s="49"/>
      <c r="O38" s="49"/>
    </row>
    <row r="39" spans="1:75" ht="19.5" thickBot="1" x14ac:dyDescent="0.35">
      <c r="A39" s="49"/>
      <c r="B39" s="50"/>
      <c r="C39" s="26"/>
      <c r="D39" s="29"/>
      <c r="E39" s="26"/>
      <c r="F39" s="26"/>
      <c r="G39" s="26"/>
      <c r="H39" s="72"/>
      <c r="I39" s="72"/>
      <c r="J39" s="72"/>
      <c r="K39" s="159"/>
      <c r="L39" s="49"/>
      <c r="M39" s="49"/>
      <c r="N39" s="49"/>
      <c r="O39" s="49"/>
    </row>
    <row r="40" spans="1:75" s="1" customFormat="1" x14ac:dyDescent="0.3">
      <c r="A40" s="90"/>
      <c r="B40" s="110"/>
      <c r="C40" s="2"/>
      <c r="D40" s="112"/>
      <c r="E40" s="208" t="s">
        <v>21</v>
      </c>
      <c r="F40" s="209"/>
      <c r="G40" s="210"/>
      <c r="H40" s="249" t="s">
        <v>24</v>
      </c>
      <c r="I40" s="168"/>
      <c r="J40" s="168"/>
      <c r="K40" s="169"/>
      <c r="L40" s="90"/>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c r="AV40" s="90"/>
      <c r="AW40" s="90"/>
      <c r="AX40" s="90"/>
      <c r="AY40" s="90"/>
      <c r="AZ40" s="90"/>
      <c r="BA40" s="90"/>
      <c r="BB40" s="90"/>
      <c r="BC40" s="90"/>
      <c r="BD40" s="90"/>
      <c r="BE40" s="90"/>
      <c r="BF40" s="90"/>
      <c r="BG40" s="90"/>
      <c r="BH40" s="90"/>
      <c r="BI40" s="90"/>
      <c r="BJ40" s="90"/>
      <c r="BK40" s="90"/>
      <c r="BL40" s="90"/>
      <c r="BM40" s="90"/>
      <c r="BN40" s="90"/>
      <c r="BO40" s="90"/>
      <c r="BP40" s="90"/>
      <c r="BQ40" s="90"/>
      <c r="BR40" s="90"/>
      <c r="BS40" s="90"/>
      <c r="BT40" s="90"/>
      <c r="BU40" s="90"/>
      <c r="BV40" s="90"/>
      <c r="BW40" s="90"/>
    </row>
    <row r="41" spans="1:75" s="1" customFormat="1" ht="19.5" thickBot="1" x14ac:dyDescent="0.35">
      <c r="A41" s="90"/>
      <c r="B41" s="110"/>
      <c r="C41" s="2"/>
      <c r="D41" s="112"/>
      <c r="E41" s="251" t="s">
        <v>42</v>
      </c>
      <c r="F41" s="252"/>
      <c r="G41" s="253"/>
      <c r="H41" s="250"/>
      <c r="I41" s="168"/>
      <c r="J41" s="168"/>
      <c r="K41" s="169"/>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90"/>
      <c r="AY41" s="90"/>
      <c r="AZ41" s="90"/>
      <c r="BA41" s="90"/>
      <c r="BB41" s="90"/>
      <c r="BC41" s="90"/>
      <c r="BD41" s="90"/>
      <c r="BE41" s="90"/>
      <c r="BF41" s="90"/>
      <c r="BG41" s="90"/>
      <c r="BH41" s="90"/>
      <c r="BI41" s="90"/>
      <c r="BJ41" s="90"/>
      <c r="BK41" s="90"/>
      <c r="BL41" s="90"/>
      <c r="BM41" s="90"/>
      <c r="BN41" s="90"/>
      <c r="BO41" s="90"/>
      <c r="BP41" s="90"/>
      <c r="BQ41" s="90"/>
      <c r="BR41" s="90"/>
      <c r="BS41" s="90"/>
      <c r="BT41" s="90"/>
      <c r="BU41" s="90"/>
      <c r="BV41" s="90"/>
      <c r="BW41" s="90"/>
    </row>
    <row r="42" spans="1:75" s="1" customFormat="1" ht="21" customHeight="1" x14ac:dyDescent="0.3">
      <c r="A42" s="90"/>
      <c r="B42" s="110"/>
      <c r="C42" s="2"/>
      <c r="D42" s="30">
        <v>13</v>
      </c>
      <c r="E42" s="254" t="s">
        <v>108</v>
      </c>
      <c r="F42" s="255"/>
      <c r="G42" s="153">
        <f>'2. Eligible Nonpayroll Expenses'!G24</f>
        <v>0</v>
      </c>
      <c r="H42" s="170" t="s">
        <v>114</v>
      </c>
      <c r="I42" s="168"/>
      <c r="J42" s="168"/>
      <c r="K42" s="169"/>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c r="AR42" s="90"/>
      <c r="AS42" s="90"/>
      <c r="AT42" s="90"/>
      <c r="AU42" s="90"/>
      <c r="AV42" s="90"/>
      <c r="AW42" s="90"/>
      <c r="AX42" s="90"/>
      <c r="AY42" s="90"/>
      <c r="AZ42" s="90"/>
      <c r="BA42" s="90"/>
      <c r="BB42" s="90"/>
      <c r="BC42" s="90"/>
      <c r="BD42" s="90"/>
      <c r="BE42" s="90"/>
      <c r="BF42" s="90"/>
      <c r="BG42" s="90"/>
      <c r="BH42" s="90"/>
      <c r="BI42" s="90"/>
      <c r="BJ42" s="90"/>
      <c r="BK42" s="90"/>
      <c r="BL42" s="90"/>
      <c r="BM42" s="90"/>
      <c r="BN42" s="90"/>
      <c r="BO42" s="90"/>
      <c r="BP42" s="90"/>
      <c r="BQ42" s="90"/>
      <c r="BR42" s="90"/>
      <c r="BS42" s="90"/>
      <c r="BT42" s="90"/>
      <c r="BU42" s="90"/>
      <c r="BV42" s="90"/>
      <c r="BW42" s="90"/>
    </row>
    <row r="43" spans="1:75" s="1" customFormat="1" x14ac:dyDescent="0.3">
      <c r="A43" s="90"/>
      <c r="B43" s="110"/>
      <c r="C43" s="2"/>
      <c r="D43" s="77">
        <v>14</v>
      </c>
      <c r="E43" s="246" t="s">
        <v>164</v>
      </c>
      <c r="F43" s="256"/>
      <c r="G43" s="155">
        <f>'2. Eligible Nonpayroll Expenses'!G49</f>
        <v>0</v>
      </c>
      <c r="H43" s="171" t="s">
        <v>115</v>
      </c>
      <c r="I43" s="168"/>
      <c r="J43" s="168"/>
      <c r="K43" s="169"/>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c r="AO43" s="90"/>
      <c r="AP43" s="90"/>
      <c r="AQ43" s="90"/>
      <c r="AR43" s="90"/>
      <c r="AS43" s="90"/>
      <c r="AT43" s="90"/>
      <c r="AU43" s="90"/>
      <c r="AV43" s="90"/>
      <c r="AW43" s="90"/>
      <c r="AX43" s="90"/>
      <c r="AY43" s="90"/>
      <c r="AZ43" s="90"/>
      <c r="BA43" s="90"/>
      <c r="BB43" s="90"/>
      <c r="BC43" s="90"/>
      <c r="BD43" s="90"/>
      <c r="BE43" s="90"/>
      <c r="BF43" s="90"/>
      <c r="BG43" s="90"/>
      <c r="BH43" s="90"/>
      <c r="BI43" s="90"/>
      <c r="BJ43" s="90"/>
      <c r="BK43" s="90"/>
      <c r="BL43" s="90"/>
      <c r="BM43" s="90"/>
      <c r="BN43" s="90"/>
      <c r="BO43" s="90"/>
      <c r="BP43" s="90"/>
      <c r="BQ43" s="90"/>
      <c r="BR43" s="90"/>
      <c r="BS43" s="90"/>
      <c r="BT43" s="90"/>
      <c r="BU43" s="90"/>
      <c r="BV43" s="90"/>
      <c r="BW43" s="90"/>
    </row>
    <row r="44" spans="1:75" s="1" customFormat="1" x14ac:dyDescent="0.3">
      <c r="A44" s="90"/>
      <c r="B44" s="110"/>
      <c r="C44" s="2"/>
      <c r="D44" s="77">
        <v>15</v>
      </c>
      <c r="E44" s="246" t="s">
        <v>150</v>
      </c>
      <c r="F44" s="257"/>
      <c r="G44" s="155">
        <f>'2. Eligible Nonpayroll Expenses'!G74</f>
        <v>0</v>
      </c>
      <c r="H44" s="171" t="s">
        <v>116</v>
      </c>
      <c r="I44" s="168"/>
      <c r="J44" s="168"/>
      <c r="K44" s="169"/>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0"/>
      <c r="AL44" s="90"/>
      <c r="AM44" s="90"/>
      <c r="AN44" s="90"/>
      <c r="AO44" s="90"/>
      <c r="AP44" s="90"/>
      <c r="AQ44" s="90"/>
      <c r="AR44" s="90"/>
      <c r="AS44" s="90"/>
      <c r="AT44" s="90"/>
      <c r="AU44" s="90"/>
      <c r="AV44" s="90"/>
      <c r="AW44" s="90"/>
      <c r="AX44" s="90"/>
      <c r="AY44" s="90"/>
      <c r="AZ44" s="90"/>
      <c r="BA44" s="90"/>
      <c r="BB44" s="90"/>
      <c r="BC44" s="90"/>
      <c r="BD44" s="90"/>
      <c r="BE44" s="90"/>
      <c r="BF44" s="90"/>
      <c r="BG44" s="90"/>
      <c r="BH44" s="90"/>
      <c r="BI44" s="90"/>
      <c r="BJ44" s="90"/>
      <c r="BK44" s="90"/>
      <c r="BL44" s="90"/>
      <c r="BM44" s="90"/>
      <c r="BN44" s="90"/>
      <c r="BO44" s="90"/>
      <c r="BP44" s="90"/>
      <c r="BQ44" s="90"/>
      <c r="BR44" s="90"/>
      <c r="BS44" s="90"/>
      <c r="BT44" s="90"/>
      <c r="BU44" s="90"/>
      <c r="BV44" s="90"/>
      <c r="BW44" s="90"/>
    </row>
    <row r="45" spans="1:75" s="1" customFormat="1" x14ac:dyDescent="0.3">
      <c r="A45" s="90"/>
      <c r="B45" s="110"/>
      <c r="C45" s="2"/>
      <c r="D45" s="77">
        <v>16</v>
      </c>
      <c r="E45" s="245" t="s">
        <v>152</v>
      </c>
      <c r="F45" s="246"/>
      <c r="G45" s="155">
        <f>'2. Eligible Nonpayroll Expenses'!G99</f>
        <v>0</v>
      </c>
      <c r="H45" s="171" t="s">
        <v>165</v>
      </c>
      <c r="I45" s="168"/>
      <c r="J45" s="168"/>
      <c r="K45" s="169"/>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c r="AW45" s="90"/>
      <c r="AX45" s="90"/>
      <c r="AY45" s="90"/>
      <c r="AZ45" s="90"/>
      <c r="BA45" s="90"/>
      <c r="BB45" s="90"/>
      <c r="BC45" s="90"/>
      <c r="BD45" s="90"/>
      <c r="BE45" s="90"/>
      <c r="BF45" s="90"/>
      <c r="BG45" s="90"/>
      <c r="BH45" s="90"/>
      <c r="BI45" s="90"/>
      <c r="BJ45" s="90"/>
      <c r="BK45" s="90"/>
      <c r="BL45" s="90"/>
      <c r="BM45" s="90"/>
      <c r="BN45" s="90"/>
      <c r="BO45" s="90"/>
      <c r="BP45" s="90"/>
      <c r="BQ45" s="90"/>
      <c r="BR45" s="90"/>
      <c r="BS45" s="90"/>
      <c r="BT45" s="90"/>
      <c r="BU45" s="90"/>
      <c r="BV45" s="90"/>
      <c r="BW45" s="90"/>
    </row>
    <row r="46" spans="1:75" s="1" customFormat="1" ht="17.25" customHeight="1" x14ac:dyDescent="0.3">
      <c r="A46" s="90"/>
      <c r="B46" s="110"/>
      <c r="C46" s="2"/>
      <c r="D46" s="77">
        <v>17</v>
      </c>
      <c r="E46" s="245" t="s">
        <v>154</v>
      </c>
      <c r="F46" s="246"/>
      <c r="G46" s="155">
        <f>'2. Eligible Nonpayroll Expenses'!G124</f>
        <v>0</v>
      </c>
      <c r="H46" s="171" t="s">
        <v>166</v>
      </c>
      <c r="I46" s="243"/>
      <c r="J46" s="243"/>
      <c r="K46" s="244"/>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c r="BA46" s="90"/>
      <c r="BB46" s="90"/>
      <c r="BC46" s="90"/>
      <c r="BD46" s="90"/>
      <c r="BE46" s="90"/>
      <c r="BF46" s="90"/>
      <c r="BG46" s="90"/>
      <c r="BH46" s="90"/>
      <c r="BI46" s="90"/>
      <c r="BJ46" s="90"/>
      <c r="BK46" s="90"/>
      <c r="BL46" s="90"/>
      <c r="BM46" s="90"/>
      <c r="BN46" s="90"/>
      <c r="BO46" s="90"/>
      <c r="BP46" s="90"/>
      <c r="BQ46" s="90"/>
      <c r="BR46" s="90"/>
      <c r="BS46" s="90"/>
      <c r="BT46" s="90"/>
      <c r="BU46" s="90"/>
      <c r="BV46" s="90"/>
      <c r="BW46" s="90"/>
    </row>
    <row r="47" spans="1:75" s="1" customFormat="1" x14ac:dyDescent="0.3">
      <c r="A47" s="90"/>
      <c r="B47" s="110"/>
      <c r="C47" s="2"/>
      <c r="D47" s="77">
        <v>18</v>
      </c>
      <c r="E47" s="245" t="s">
        <v>156</v>
      </c>
      <c r="F47" s="246"/>
      <c r="G47" s="155">
        <f>'2. Eligible Nonpayroll Expenses'!G149</f>
        <v>0</v>
      </c>
      <c r="H47" s="171" t="s">
        <v>167</v>
      </c>
      <c r="I47" s="168"/>
      <c r="J47" s="168"/>
      <c r="K47" s="169"/>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90"/>
      <c r="AY47" s="90"/>
      <c r="AZ47" s="90"/>
      <c r="BA47" s="90"/>
      <c r="BB47" s="90"/>
      <c r="BC47" s="90"/>
      <c r="BD47" s="90"/>
      <c r="BE47" s="90"/>
      <c r="BF47" s="90"/>
      <c r="BG47" s="90"/>
      <c r="BH47" s="90"/>
      <c r="BI47" s="90"/>
      <c r="BJ47" s="90"/>
      <c r="BK47" s="90"/>
      <c r="BL47" s="90"/>
      <c r="BM47" s="90"/>
      <c r="BN47" s="90"/>
      <c r="BO47" s="90"/>
      <c r="BP47" s="90"/>
      <c r="BQ47" s="90"/>
      <c r="BR47" s="90"/>
      <c r="BS47" s="90"/>
      <c r="BT47" s="90"/>
      <c r="BU47" s="90"/>
      <c r="BV47" s="90"/>
      <c r="BW47" s="90"/>
    </row>
    <row r="48" spans="1:75" s="1" customFormat="1" ht="19.5" thickBot="1" x14ac:dyDescent="0.35">
      <c r="A48" s="90"/>
      <c r="B48" s="110"/>
      <c r="C48" s="2"/>
      <c r="D48" s="31">
        <v>19</v>
      </c>
      <c r="E48" s="247" t="s">
        <v>158</v>
      </c>
      <c r="F48" s="248"/>
      <c r="G48" s="156">
        <f>'2. Eligible Nonpayroll Expenses'!G174</f>
        <v>0</v>
      </c>
      <c r="H48" s="172" t="s">
        <v>168</v>
      </c>
      <c r="I48" s="168"/>
      <c r="J48" s="168"/>
      <c r="K48" s="169"/>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c r="AO48" s="90"/>
      <c r="AP48" s="90"/>
      <c r="AQ48" s="90"/>
      <c r="AR48" s="90"/>
      <c r="AS48" s="90"/>
      <c r="AT48" s="90"/>
      <c r="AU48" s="90"/>
      <c r="AV48" s="90"/>
      <c r="AW48" s="90"/>
      <c r="AX48" s="90"/>
      <c r="AY48" s="90"/>
      <c r="AZ48" s="90"/>
      <c r="BA48" s="90"/>
      <c r="BB48" s="90"/>
      <c r="BC48" s="90"/>
      <c r="BD48" s="90"/>
      <c r="BE48" s="90"/>
      <c r="BF48" s="90"/>
      <c r="BG48" s="90"/>
      <c r="BH48" s="90"/>
      <c r="BI48" s="90"/>
      <c r="BJ48" s="90"/>
      <c r="BK48" s="90"/>
      <c r="BL48" s="90"/>
      <c r="BM48" s="90"/>
      <c r="BN48" s="90"/>
      <c r="BO48" s="90"/>
      <c r="BP48" s="90"/>
      <c r="BQ48" s="90"/>
      <c r="BR48" s="90"/>
      <c r="BS48" s="90"/>
      <c r="BT48" s="90"/>
      <c r="BU48" s="90"/>
      <c r="BV48" s="90"/>
      <c r="BW48" s="90"/>
    </row>
    <row r="49" spans="1:75" s="1" customFormat="1" ht="19.5" thickBot="1" x14ac:dyDescent="0.35">
      <c r="A49" s="90"/>
      <c r="B49" s="110"/>
      <c r="C49" s="2"/>
      <c r="D49" s="173">
        <v>20</v>
      </c>
      <c r="E49" s="274" t="s">
        <v>160</v>
      </c>
      <c r="F49" s="275"/>
      <c r="G49" s="179">
        <f>'2. Eligible Nonpayroll Expenses'!F176</f>
        <v>0</v>
      </c>
      <c r="H49" s="72"/>
      <c r="I49" s="168"/>
      <c r="J49" s="168"/>
      <c r="K49" s="169"/>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90"/>
      <c r="BO49" s="90"/>
      <c r="BP49" s="90"/>
      <c r="BQ49" s="90"/>
      <c r="BR49" s="90"/>
      <c r="BS49" s="90"/>
      <c r="BT49" s="90"/>
      <c r="BU49" s="90"/>
      <c r="BV49" s="90"/>
      <c r="BW49" s="90"/>
    </row>
    <row r="50" spans="1:75" x14ac:dyDescent="0.3">
      <c r="A50" s="49"/>
      <c r="B50" s="50"/>
      <c r="C50" s="26"/>
      <c r="D50" s="26"/>
      <c r="E50" s="26"/>
      <c r="F50" s="26"/>
      <c r="G50" s="26"/>
      <c r="H50" s="72"/>
      <c r="I50" s="72"/>
      <c r="J50" s="72"/>
      <c r="K50" s="159"/>
      <c r="L50" s="49"/>
      <c r="M50" s="49"/>
      <c r="N50" s="49"/>
      <c r="O50" s="49"/>
    </row>
    <row r="51" spans="1:75" x14ac:dyDescent="0.3">
      <c r="A51" s="49"/>
      <c r="B51" s="50"/>
      <c r="C51" s="26"/>
      <c r="D51" s="26"/>
      <c r="E51" s="26"/>
      <c r="F51" s="26"/>
      <c r="G51" s="26"/>
      <c r="H51" s="72"/>
      <c r="I51" s="72"/>
      <c r="J51" s="72"/>
      <c r="K51" s="159"/>
      <c r="L51" s="49"/>
      <c r="M51" s="49"/>
      <c r="N51" s="49"/>
      <c r="O51" s="49"/>
    </row>
    <row r="52" spans="1:75" x14ac:dyDescent="0.3">
      <c r="A52" s="49"/>
      <c r="B52" s="50"/>
      <c r="C52" s="26"/>
      <c r="D52" s="26"/>
      <c r="E52" s="82" t="s">
        <v>65</v>
      </c>
      <c r="F52" s="26"/>
      <c r="G52" s="26"/>
      <c r="H52" s="26"/>
      <c r="I52" s="26"/>
      <c r="J52" s="26"/>
      <c r="K52" s="51"/>
      <c r="L52" s="49"/>
      <c r="M52" s="49"/>
      <c r="N52" s="49"/>
      <c r="O52" s="49"/>
    </row>
    <row r="53" spans="1:75" ht="19.5" thickBot="1" x14ac:dyDescent="0.35">
      <c r="A53" s="49"/>
      <c r="B53" s="63"/>
      <c r="C53" s="64"/>
      <c r="D53" s="64"/>
      <c r="E53" s="64"/>
      <c r="F53" s="64"/>
      <c r="G53" s="64"/>
      <c r="H53" s="64"/>
      <c r="I53" s="64"/>
      <c r="J53" s="64"/>
      <c r="K53" s="65"/>
      <c r="L53" s="49"/>
      <c r="M53" s="49"/>
      <c r="N53" s="49"/>
      <c r="O53" s="49"/>
    </row>
    <row r="54" spans="1:75" s="52" customFormat="1" x14ac:dyDescent="0.3">
      <c r="C54" s="49"/>
      <c r="D54" s="49"/>
      <c r="E54" s="49"/>
      <c r="F54" s="49"/>
      <c r="G54" s="49"/>
      <c r="H54" s="49"/>
      <c r="I54" s="49"/>
      <c r="J54" s="49"/>
      <c r="K54" s="49"/>
      <c r="L54" s="49"/>
      <c r="M54" s="49"/>
      <c r="N54" s="49"/>
      <c r="O54" s="49"/>
    </row>
    <row r="55" spans="1:75" s="52" customFormat="1" x14ac:dyDescent="0.3"/>
    <row r="56" spans="1:75" s="52" customFormat="1" x14ac:dyDescent="0.3"/>
    <row r="57" spans="1:75" s="52" customFormat="1" x14ac:dyDescent="0.3"/>
    <row r="58" spans="1:75" s="52" customFormat="1" x14ac:dyDescent="0.3"/>
    <row r="59" spans="1:75" s="52" customFormat="1" x14ac:dyDescent="0.3"/>
    <row r="60" spans="1:75" s="52" customFormat="1" x14ac:dyDescent="0.3"/>
    <row r="61" spans="1:75" s="52" customFormat="1" x14ac:dyDescent="0.3"/>
    <row r="62" spans="1:75" s="52" customFormat="1" x14ac:dyDescent="0.3"/>
    <row r="63" spans="1:75" s="52" customFormat="1" x14ac:dyDescent="0.3"/>
    <row r="64" spans="1:75" s="52" customFormat="1" x14ac:dyDescent="0.3"/>
    <row r="65" s="52" customFormat="1" x14ac:dyDescent="0.3"/>
    <row r="66" s="52" customFormat="1" x14ac:dyDescent="0.3"/>
    <row r="67" s="52" customFormat="1" x14ac:dyDescent="0.3"/>
    <row r="68" s="52" customFormat="1" x14ac:dyDescent="0.3"/>
    <row r="69" s="52" customFormat="1" x14ac:dyDescent="0.3"/>
    <row r="70" s="52" customFormat="1" x14ac:dyDescent="0.3"/>
    <row r="71" s="52" customFormat="1" x14ac:dyDescent="0.3"/>
    <row r="72" s="52" customFormat="1" x14ac:dyDescent="0.3"/>
    <row r="73" s="52" customFormat="1" x14ac:dyDescent="0.3"/>
    <row r="74" s="52" customFormat="1" x14ac:dyDescent="0.3"/>
    <row r="75" s="52" customFormat="1" x14ac:dyDescent="0.3"/>
    <row r="76" s="52" customFormat="1" x14ac:dyDescent="0.3"/>
    <row r="77" s="52" customFormat="1" x14ac:dyDescent="0.3"/>
    <row r="78" s="52" customFormat="1" x14ac:dyDescent="0.3"/>
    <row r="79" s="52" customFormat="1" x14ac:dyDescent="0.3"/>
    <row r="80" s="52" customFormat="1" x14ac:dyDescent="0.3"/>
    <row r="81" s="52" customFormat="1" x14ac:dyDescent="0.3"/>
    <row r="82" s="52" customFormat="1" x14ac:dyDescent="0.3"/>
    <row r="83" s="52" customFormat="1" x14ac:dyDescent="0.3"/>
    <row r="84" s="52" customFormat="1" x14ac:dyDescent="0.3"/>
    <row r="85" s="52" customFormat="1" x14ac:dyDescent="0.3"/>
    <row r="86" s="52" customFormat="1" x14ac:dyDescent="0.3"/>
    <row r="87" s="52" customFormat="1" x14ac:dyDescent="0.3"/>
    <row r="88" s="52" customFormat="1" x14ac:dyDescent="0.3"/>
    <row r="89" s="52" customFormat="1" x14ac:dyDescent="0.3"/>
    <row r="90" s="52" customFormat="1" x14ac:dyDescent="0.3"/>
    <row r="91" s="52" customFormat="1" x14ac:dyDescent="0.3"/>
    <row r="92" s="52" customFormat="1" x14ac:dyDescent="0.3"/>
    <row r="93" s="52" customFormat="1" x14ac:dyDescent="0.3"/>
    <row r="94" s="52" customFormat="1" x14ac:dyDescent="0.3"/>
    <row r="95" s="52" customFormat="1" x14ac:dyDescent="0.3"/>
    <row r="96" s="52" customFormat="1" x14ac:dyDescent="0.3"/>
    <row r="97" s="52" customFormat="1" x14ac:dyDescent="0.3"/>
    <row r="98" s="52" customFormat="1" x14ac:dyDescent="0.3"/>
    <row r="99" s="52" customFormat="1" x14ac:dyDescent="0.3"/>
    <row r="100" s="52" customFormat="1" x14ac:dyDescent="0.3"/>
    <row r="101" s="52" customFormat="1" x14ac:dyDescent="0.3"/>
    <row r="102" s="52" customFormat="1" x14ac:dyDescent="0.3"/>
    <row r="103" s="52" customFormat="1" x14ac:dyDescent="0.3"/>
    <row r="104" s="52" customFormat="1" x14ac:dyDescent="0.3"/>
    <row r="105" s="52" customFormat="1" x14ac:dyDescent="0.3"/>
    <row r="106" s="52" customFormat="1" x14ac:dyDescent="0.3"/>
    <row r="107" s="52" customFormat="1" x14ac:dyDescent="0.3"/>
    <row r="108" s="52" customFormat="1" x14ac:dyDescent="0.3"/>
    <row r="109" s="52" customFormat="1" x14ac:dyDescent="0.3"/>
    <row r="110" s="52" customFormat="1" x14ac:dyDescent="0.3"/>
    <row r="111" s="52" customFormat="1" x14ac:dyDescent="0.3"/>
    <row r="112" s="52" customFormat="1" x14ac:dyDescent="0.3"/>
    <row r="113" s="52" customFormat="1" x14ac:dyDescent="0.3"/>
    <row r="114" s="52" customFormat="1" x14ac:dyDescent="0.3"/>
    <row r="115" s="52" customFormat="1" x14ac:dyDescent="0.3"/>
    <row r="116" s="52" customFormat="1" x14ac:dyDescent="0.3"/>
    <row r="117" s="52" customFormat="1" x14ac:dyDescent="0.3"/>
    <row r="118" s="52" customFormat="1" x14ac:dyDescent="0.3"/>
    <row r="119" s="52" customFormat="1" x14ac:dyDescent="0.3"/>
    <row r="120" s="52" customFormat="1" x14ac:dyDescent="0.3"/>
    <row r="121" s="52" customFormat="1" x14ac:dyDescent="0.3"/>
    <row r="122" s="52" customFormat="1" x14ac:dyDescent="0.3"/>
    <row r="123" s="52" customFormat="1" x14ac:dyDescent="0.3"/>
    <row r="124" s="52" customFormat="1" x14ac:dyDescent="0.3"/>
    <row r="125" s="52" customFormat="1" x14ac:dyDescent="0.3"/>
    <row r="126" s="52" customFormat="1" x14ac:dyDescent="0.3"/>
    <row r="127" s="52" customFormat="1" x14ac:dyDescent="0.3"/>
    <row r="128" s="52" customFormat="1" x14ac:dyDescent="0.3"/>
    <row r="129" s="52" customFormat="1" x14ac:dyDescent="0.3"/>
    <row r="130" s="52" customFormat="1" x14ac:dyDescent="0.3"/>
    <row r="131" s="52" customFormat="1" x14ac:dyDescent="0.3"/>
    <row r="132" s="52" customFormat="1" x14ac:dyDescent="0.3"/>
    <row r="133" s="52" customFormat="1" x14ac:dyDescent="0.3"/>
    <row r="134" s="52" customFormat="1" x14ac:dyDescent="0.3"/>
    <row r="135" s="52" customFormat="1" x14ac:dyDescent="0.3"/>
    <row r="136" s="52" customFormat="1" x14ac:dyDescent="0.3"/>
    <row r="137" s="52" customFormat="1" x14ac:dyDescent="0.3"/>
    <row r="138" s="52" customFormat="1" x14ac:dyDescent="0.3"/>
    <row r="139" s="52" customFormat="1" x14ac:dyDescent="0.3"/>
    <row r="140" s="52" customFormat="1" x14ac:dyDescent="0.3"/>
    <row r="141" s="52" customFormat="1" x14ac:dyDescent="0.3"/>
    <row r="142" s="52" customFormat="1" x14ac:dyDescent="0.3"/>
    <row r="143" s="52" customFormat="1" x14ac:dyDescent="0.3"/>
    <row r="144" s="52" customFormat="1" x14ac:dyDescent="0.3"/>
    <row r="145" s="52" customFormat="1" x14ac:dyDescent="0.3"/>
    <row r="146" s="52" customFormat="1" x14ac:dyDescent="0.3"/>
    <row r="147" s="52" customFormat="1" x14ac:dyDescent="0.3"/>
    <row r="148" s="52" customFormat="1" x14ac:dyDescent="0.3"/>
    <row r="149" s="52" customFormat="1" x14ac:dyDescent="0.3"/>
    <row r="150" s="52" customFormat="1" x14ac:dyDescent="0.3"/>
    <row r="151" s="52" customFormat="1" x14ac:dyDescent="0.3"/>
    <row r="152" s="52" customFormat="1" x14ac:dyDescent="0.3"/>
    <row r="153" s="52" customFormat="1" x14ac:dyDescent="0.3"/>
    <row r="154" s="52" customFormat="1" x14ac:dyDescent="0.3"/>
    <row r="155" s="52" customFormat="1" x14ac:dyDescent="0.3"/>
    <row r="156" s="52" customFormat="1" x14ac:dyDescent="0.3"/>
    <row r="157" s="52" customFormat="1" x14ac:dyDescent="0.3"/>
    <row r="158" s="52" customFormat="1" x14ac:dyDescent="0.3"/>
    <row r="159" s="52" customFormat="1" x14ac:dyDescent="0.3"/>
    <row r="160" s="52" customFormat="1" x14ac:dyDescent="0.3"/>
    <row r="161" s="52" customFormat="1" x14ac:dyDescent="0.3"/>
    <row r="162" s="52" customFormat="1" x14ac:dyDescent="0.3"/>
    <row r="163" s="52" customFormat="1" x14ac:dyDescent="0.3"/>
    <row r="164" s="52" customFormat="1" x14ac:dyDescent="0.3"/>
    <row r="165" s="52" customFormat="1" x14ac:dyDescent="0.3"/>
    <row r="166" s="52" customFormat="1" x14ac:dyDescent="0.3"/>
    <row r="167" s="52" customFormat="1" x14ac:dyDescent="0.3"/>
    <row r="168" s="52" customFormat="1" x14ac:dyDescent="0.3"/>
    <row r="169" s="52" customFormat="1" x14ac:dyDescent="0.3"/>
    <row r="170" s="52" customFormat="1" x14ac:dyDescent="0.3"/>
    <row r="171" s="52" customFormat="1" x14ac:dyDescent="0.3"/>
    <row r="172" s="52" customFormat="1" x14ac:dyDescent="0.3"/>
    <row r="173" s="52" customFormat="1" x14ac:dyDescent="0.3"/>
    <row r="174" s="52" customFormat="1" x14ac:dyDescent="0.3"/>
    <row r="175" s="52" customFormat="1" x14ac:dyDescent="0.3"/>
    <row r="176" s="52" customFormat="1" x14ac:dyDescent="0.3"/>
    <row r="177" s="52" customFormat="1" x14ac:dyDescent="0.3"/>
    <row r="178" s="52" customFormat="1" x14ac:dyDescent="0.3"/>
    <row r="179" s="52" customFormat="1" x14ac:dyDescent="0.3"/>
    <row r="180" s="52" customFormat="1" x14ac:dyDescent="0.3"/>
    <row r="181" s="52" customFormat="1" x14ac:dyDescent="0.3"/>
    <row r="182" s="52" customFormat="1" x14ac:dyDescent="0.3"/>
    <row r="183" s="52" customFormat="1" x14ac:dyDescent="0.3"/>
    <row r="184" s="52" customFormat="1" x14ac:dyDescent="0.3"/>
    <row r="185" s="52" customFormat="1" x14ac:dyDescent="0.3"/>
    <row r="186" s="52" customFormat="1" x14ac:dyDescent="0.3"/>
    <row r="187" s="52" customFormat="1" x14ac:dyDescent="0.3"/>
    <row r="188" s="52" customFormat="1" x14ac:dyDescent="0.3"/>
    <row r="189" s="52" customFormat="1" x14ac:dyDescent="0.3"/>
    <row r="190" s="52" customFormat="1" x14ac:dyDescent="0.3"/>
    <row r="191" s="52" customFormat="1" x14ac:dyDescent="0.3"/>
    <row r="192" s="52" customFormat="1" x14ac:dyDescent="0.3"/>
    <row r="193" s="52" customFormat="1" x14ac:dyDescent="0.3"/>
    <row r="194" s="52" customFormat="1" x14ac:dyDescent="0.3"/>
    <row r="195" s="52" customFormat="1" x14ac:dyDescent="0.3"/>
    <row r="196" s="52" customFormat="1" x14ac:dyDescent="0.3"/>
    <row r="197" s="52" customFormat="1" x14ac:dyDescent="0.3"/>
    <row r="198" s="52" customFormat="1" x14ac:dyDescent="0.3"/>
    <row r="199" s="52" customFormat="1" x14ac:dyDescent="0.3"/>
    <row r="200" s="52" customFormat="1" x14ac:dyDescent="0.3"/>
    <row r="201" s="52" customFormat="1" x14ac:dyDescent="0.3"/>
    <row r="202" s="52" customFormat="1" x14ac:dyDescent="0.3"/>
    <row r="203" s="52" customFormat="1" x14ac:dyDescent="0.3"/>
    <row r="204" s="52" customFormat="1" x14ac:dyDescent="0.3"/>
    <row r="205" s="52" customFormat="1" x14ac:dyDescent="0.3"/>
    <row r="206" s="52" customFormat="1" x14ac:dyDescent="0.3"/>
    <row r="207" s="52" customFormat="1" x14ac:dyDescent="0.3"/>
    <row r="208" s="52" customFormat="1" x14ac:dyDescent="0.3"/>
    <row r="209" s="52" customFormat="1" x14ac:dyDescent="0.3"/>
    <row r="210" s="52" customFormat="1" x14ac:dyDescent="0.3"/>
    <row r="211" s="52" customFormat="1" x14ac:dyDescent="0.3"/>
    <row r="212" s="52" customFormat="1" x14ac:dyDescent="0.3"/>
    <row r="213" s="52" customFormat="1" x14ac:dyDescent="0.3"/>
    <row r="214" s="52" customFormat="1" x14ac:dyDescent="0.3"/>
    <row r="215" s="52" customFormat="1" x14ac:dyDescent="0.3"/>
    <row r="216" s="52" customFormat="1" x14ac:dyDescent="0.3"/>
    <row r="217" s="52" customFormat="1" x14ac:dyDescent="0.3"/>
    <row r="218" s="52" customFormat="1" x14ac:dyDescent="0.3"/>
    <row r="219" s="52" customFormat="1" x14ac:dyDescent="0.3"/>
    <row r="220" s="52" customFormat="1" x14ac:dyDescent="0.3"/>
    <row r="221" s="52" customFormat="1" x14ac:dyDescent="0.3"/>
    <row r="222" s="52" customFormat="1" x14ac:dyDescent="0.3"/>
    <row r="223" s="52" customFormat="1" x14ac:dyDescent="0.3"/>
    <row r="224" s="52" customFormat="1" x14ac:dyDescent="0.3"/>
    <row r="225" s="52" customFormat="1" x14ac:dyDescent="0.3"/>
    <row r="226" s="52" customFormat="1" x14ac:dyDescent="0.3"/>
    <row r="227" s="52" customFormat="1" x14ac:dyDescent="0.3"/>
    <row r="228" s="52" customFormat="1" x14ac:dyDescent="0.3"/>
    <row r="229" s="52" customFormat="1" x14ac:dyDescent="0.3"/>
    <row r="230" s="52" customFormat="1" x14ac:dyDescent="0.3"/>
    <row r="231" s="52" customFormat="1" x14ac:dyDescent="0.3"/>
    <row r="232" s="52" customFormat="1" x14ac:dyDescent="0.3"/>
    <row r="233" s="52" customFormat="1" x14ac:dyDescent="0.3"/>
    <row r="234" s="52" customFormat="1" x14ac:dyDescent="0.3"/>
    <row r="235" s="52" customFormat="1" x14ac:dyDescent="0.3"/>
    <row r="236" s="52" customFormat="1" x14ac:dyDescent="0.3"/>
    <row r="237" s="52" customFormat="1" x14ac:dyDescent="0.3"/>
    <row r="238" s="52" customFormat="1" x14ac:dyDescent="0.3"/>
    <row r="239" s="52" customFormat="1" x14ac:dyDescent="0.3"/>
    <row r="240" s="52" customFormat="1" x14ac:dyDescent="0.3"/>
    <row r="241" s="52" customFormat="1" x14ac:dyDescent="0.3"/>
    <row r="242" s="52" customFormat="1" x14ac:dyDescent="0.3"/>
    <row r="243" s="52" customFormat="1" x14ac:dyDescent="0.3"/>
    <row r="244" s="52" customFormat="1" x14ac:dyDescent="0.3"/>
    <row r="245" s="52" customFormat="1" x14ac:dyDescent="0.3"/>
    <row r="246" s="52" customFormat="1" x14ac:dyDescent="0.3"/>
    <row r="247" s="52" customFormat="1" x14ac:dyDescent="0.3"/>
    <row r="248" s="52" customFormat="1" x14ac:dyDescent="0.3"/>
    <row r="249" s="52" customFormat="1" x14ac:dyDescent="0.3"/>
    <row r="250" s="52" customFormat="1" x14ac:dyDescent="0.3"/>
    <row r="251" s="52" customFormat="1" x14ac:dyDescent="0.3"/>
    <row r="252" s="52" customFormat="1" x14ac:dyDescent="0.3"/>
    <row r="253" s="52" customFormat="1" x14ac:dyDescent="0.3"/>
    <row r="254" s="52" customFormat="1" x14ac:dyDescent="0.3"/>
    <row r="255" s="52" customFormat="1" x14ac:dyDescent="0.3"/>
    <row r="256" s="52" customFormat="1" x14ac:dyDescent="0.3"/>
    <row r="257" s="52" customFormat="1" x14ac:dyDescent="0.3"/>
    <row r="258" s="52" customFormat="1" x14ac:dyDescent="0.3"/>
    <row r="259" s="52" customFormat="1" x14ac:dyDescent="0.3"/>
    <row r="260" s="52" customFormat="1" x14ac:dyDescent="0.3"/>
    <row r="261" s="52" customFormat="1" x14ac:dyDescent="0.3"/>
    <row r="262" s="52" customFormat="1" x14ac:dyDescent="0.3"/>
    <row r="263" s="52" customFormat="1" x14ac:dyDescent="0.3"/>
    <row r="264" s="52" customFormat="1" x14ac:dyDescent="0.3"/>
    <row r="265" s="52" customFormat="1" x14ac:dyDescent="0.3"/>
    <row r="266" s="52" customFormat="1" x14ac:dyDescent="0.3"/>
    <row r="267" s="52" customFormat="1" x14ac:dyDescent="0.3"/>
    <row r="268" s="52" customFormat="1" x14ac:dyDescent="0.3"/>
    <row r="269" s="52" customFormat="1" x14ac:dyDescent="0.3"/>
    <row r="270" s="52" customFormat="1" x14ac:dyDescent="0.3"/>
    <row r="271" s="52" customFormat="1" x14ac:dyDescent="0.3"/>
    <row r="272" s="52" customFormat="1" x14ac:dyDescent="0.3"/>
    <row r="273" s="52" customFormat="1" x14ac:dyDescent="0.3"/>
    <row r="274" s="52" customFormat="1" x14ac:dyDescent="0.3"/>
    <row r="275" s="52" customFormat="1" x14ac:dyDescent="0.3"/>
    <row r="276" s="52" customFormat="1" x14ac:dyDescent="0.3"/>
    <row r="277" s="52" customFormat="1" x14ac:dyDescent="0.3"/>
    <row r="278" s="52" customFormat="1" x14ac:dyDescent="0.3"/>
    <row r="279" s="52" customFormat="1" x14ac:dyDescent="0.3"/>
    <row r="280" s="52" customFormat="1" x14ac:dyDescent="0.3"/>
    <row r="281" s="52" customFormat="1" x14ac:dyDescent="0.3"/>
    <row r="282" s="52" customFormat="1" x14ac:dyDescent="0.3"/>
    <row r="283" s="52" customFormat="1" x14ac:dyDescent="0.3"/>
    <row r="284" s="52" customFormat="1" x14ac:dyDescent="0.3"/>
    <row r="285" s="52" customFormat="1" x14ac:dyDescent="0.3"/>
    <row r="286" s="52" customFormat="1" x14ac:dyDescent="0.3"/>
    <row r="287" s="52" customFormat="1" x14ac:dyDescent="0.3"/>
    <row r="288" s="52" customFormat="1" x14ac:dyDescent="0.3"/>
    <row r="289" s="52" customFormat="1" x14ac:dyDescent="0.3"/>
    <row r="290" s="52" customFormat="1" x14ac:dyDescent="0.3"/>
    <row r="291" s="52" customFormat="1" x14ac:dyDescent="0.3"/>
    <row r="292" s="52" customFormat="1" x14ac:dyDescent="0.3"/>
    <row r="293" s="52" customFormat="1" x14ac:dyDescent="0.3"/>
    <row r="294" s="52" customFormat="1" x14ac:dyDescent="0.3"/>
    <row r="295" s="52" customFormat="1" x14ac:dyDescent="0.3"/>
    <row r="296" s="52" customFormat="1" x14ac:dyDescent="0.3"/>
    <row r="297" s="52" customFormat="1" x14ac:dyDescent="0.3"/>
    <row r="298" s="52" customFormat="1" x14ac:dyDescent="0.3"/>
    <row r="299" s="52" customFormat="1" x14ac:dyDescent="0.3"/>
    <row r="300" s="52" customFormat="1" x14ac:dyDescent="0.3"/>
    <row r="301" s="52" customFormat="1" x14ac:dyDescent="0.3"/>
    <row r="302" s="52" customFormat="1" x14ac:dyDescent="0.3"/>
    <row r="303" s="52" customFormat="1" x14ac:dyDescent="0.3"/>
    <row r="304" s="52" customFormat="1" x14ac:dyDescent="0.3"/>
    <row r="305" s="52" customFormat="1" x14ac:dyDescent="0.3"/>
    <row r="306" s="52" customFormat="1" x14ac:dyDescent="0.3"/>
    <row r="307" s="52" customFormat="1" x14ac:dyDescent="0.3"/>
    <row r="308" s="52" customFormat="1" x14ac:dyDescent="0.3"/>
    <row r="309" s="52" customFormat="1" x14ac:dyDescent="0.3"/>
    <row r="310" s="52" customFormat="1" x14ac:dyDescent="0.3"/>
    <row r="311" s="52" customFormat="1" x14ac:dyDescent="0.3"/>
    <row r="312" s="52" customFormat="1" x14ac:dyDescent="0.3"/>
    <row r="313" s="52" customFormat="1" x14ac:dyDescent="0.3"/>
    <row r="314" s="52" customFormat="1" x14ac:dyDescent="0.3"/>
    <row r="315" s="52" customFormat="1" x14ac:dyDescent="0.3"/>
    <row r="316" s="52" customFormat="1" x14ac:dyDescent="0.3"/>
    <row r="317" s="52" customFormat="1" x14ac:dyDescent="0.3"/>
    <row r="318" s="52" customFormat="1" x14ac:dyDescent="0.3"/>
    <row r="319" s="52" customFormat="1" x14ac:dyDescent="0.3"/>
    <row r="320" s="52" customFormat="1" x14ac:dyDescent="0.3"/>
    <row r="321" s="52" customFormat="1" x14ac:dyDescent="0.3"/>
    <row r="322" s="52" customFormat="1" x14ac:dyDescent="0.3"/>
    <row r="323" s="52" customFormat="1" x14ac:dyDescent="0.3"/>
    <row r="324" s="52" customFormat="1" x14ac:dyDescent="0.3"/>
    <row r="325" s="52" customFormat="1" x14ac:dyDescent="0.3"/>
    <row r="326" s="52" customFormat="1" x14ac:dyDescent="0.3"/>
    <row r="327" s="52" customFormat="1" x14ac:dyDescent="0.3"/>
    <row r="328" s="52" customFormat="1" x14ac:dyDescent="0.3"/>
    <row r="329" s="52" customFormat="1" x14ac:dyDescent="0.3"/>
    <row r="330" s="52" customFormat="1" x14ac:dyDescent="0.3"/>
    <row r="331" s="52" customFormat="1" x14ac:dyDescent="0.3"/>
    <row r="332" s="52" customFormat="1" x14ac:dyDescent="0.3"/>
    <row r="333" s="52" customFormat="1" x14ac:dyDescent="0.3"/>
    <row r="334" s="52" customFormat="1" x14ac:dyDescent="0.3"/>
    <row r="335" s="52" customFormat="1" x14ac:dyDescent="0.3"/>
    <row r="336" s="52" customFormat="1" x14ac:dyDescent="0.3"/>
    <row r="337" s="52" customFormat="1" x14ac:dyDescent="0.3"/>
    <row r="338" s="52" customFormat="1" x14ac:dyDescent="0.3"/>
    <row r="339" s="52" customFormat="1" x14ac:dyDescent="0.3"/>
    <row r="340" s="52" customFormat="1" x14ac:dyDescent="0.3"/>
    <row r="341" s="52" customFormat="1" x14ac:dyDescent="0.3"/>
    <row r="342" s="52" customFormat="1" x14ac:dyDescent="0.3"/>
    <row r="343" s="52" customFormat="1" x14ac:dyDescent="0.3"/>
    <row r="344" s="52" customFormat="1" x14ac:dyDescent="0.3"/>
    <row r="345" s="52" customFormat="1" x14ac:dyDescent="0.3"/>
    <row r="346" s="52" customFormat="1" x14ac:dyDescent="0.3"/>
    <row r="347" s="52" customFormat="1" x14ac:dyDescent="0.3"/>
    <row r="348" s="52" customFormat="1" x14ac:dyDescent="0.3"/>
    <row r="349" s="52" customFormat="1" x14ac:dyDescent="0.3"/>
    <row r="350" s="52" customFormat="1" x14ac:dyDescent="0.3"/>
    <row r="351" s="52" customFormat="1" x14ac:dyDescent="0.3"/>
    <row r="352" s="52" customFormat="1" x14ac:dyDescent="0.3"/>
    <row r="353" s="52" customFormat="1" x14ac:dyDescent="0.3"/>
    <row r="354" s="52" customFormat="1" x14ac:dyDescent="0.3"/>
  </sheetData>
  <sheetProtection algorithmName="SHA-512" hashValue="8Gz3gZh2sbKZwSVtgoDeEvHT9d24l1zQJcP6xAqcRpM39oSelTpy37IV75cupE1zU7/UleozM5M65tdYFrSXEg==" saltValue="XDrV4dj3y+2vW6ya+f5MzA==" spinCount="100000" sheet="1" selectLockedCells="1"/>
  <mergeCells count="35">
    <mergeCell ref="E49:F49"/>
    <mergeCell ref="E23:F23"/>
    <mergeCell ref="E24:F24"/>
    <mergeCell ref="E21:G21"/>
    <mergeCell ref="H21:H22"/>
    <mergeCell ref="H27:H28"/>
    <mergeCell ref="E27:G27"/>
    <mergeCell ref="E28:G28"/>
    <mergeCell ref="E29:F29"/>
    <mergeCell ref="E25:F25"/>
    <mergeCell ref="E26:F26"/>
    <mergeCell ref="E22:G22"/>
    <mergeCell ref="E33:G33"/>
    <mergeCell ref="E35:G35"/>
    <mergeCell ref="E36:G36"/>
    <mergeCell ref="E37:F37"/>
    <mergeCell ref="E13:G13"/>
    <mergeCell ref="E15:F15"/>
    <mergeCell ref="E16:F16"/>
    <mergeCell ref="C3:I3"/>
    <mergeCell ref="C4:I4"/>
    <mergeCell ref="D6:I6"/>
    <mergeCell ref="H8:I8"/>
    <mergeCell ref="C5:K5"/>
    <mergeCell ref="I46:K46"/>
    <mergeCell ref="E47:F47"/>
    <mergeCell ref="E48:F48"/>
    <mergeCell ref="H40:H41"/>
    <mergeCell ref="E41:G41"/>
    <mergeCell ref="E42:F42"/>
    <mergeCell ref="E43:F43"/>
    <mergeCell ref="E44:F44"/>
    <mergeCell ref="E40:G40"/>
    <mergeCell ref="E45:F45"/>
    <mergeCell ref="E46:F46"/>
  </mergeCells>
  <pageMargins left="0.45" right="0.45" top="0.5" bottom="0.5" header="0.3" footer="0.3"/>
  <pageSetup scale="35" fitToHeight="4" orientation="portrait" r:id="rId1"/>
  <rowBreaks count="1" manualBreakCount="1">
    <brk id="31" min="1"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DL124"/>
  <sheetViews>
    <sheetView showGridLines="0" topLeftCell="A10" zoomScaleNormal="100" workbookViewId="0">
      <selection activeCell="Q13" sqref="Q13"/>
    </sheetView>
  </sheetViews>
  <sheetFormatPr defaultColWidth="8.7109375" defaultRowHeight="18.75" x14ac:dyDescent="0.3"/>
  <cols>
    <col min="1" max="1" width="4.140625" style="52" customWidth="1"/>
    <col min="2" max="11" width="8.7109375" style="48"/>
    <col min="12" max="12" width="14" style="48" customWidth="1"/>
    <col min="13" max="13" width="13.85546875" style="48" customWidth="1"/>
    <col min="14" max="14" width="14.7109375" style="48" customWidth="1"/>
    <col min="15" max="15" width="57" style="48" customWidth="1"/>
    <col min="16" max="16" width="27.42578125" style="48" customWidth="1"/>
    <col min="17" max="17" width="8.7109375" style="48"/>
    <col min="18" max="77" width="8.7109375" style="52"/>
    <col min="78" max="16384" width="8.7109375" style="48"/>
  </cols>
  <sheetData>
    <row r="1" spans="1:116" s="52" customFormat="1" ht="19.5" thickBot="1" x14ac:dyDescent="0.35"/>
    <row r="2" spans="1:116" ht="19.5" thickBot="1" x14ac:dyDescent="0.35">
      <c r="B2" s="53"/>
      <c r="C2" s="54"/>
      <c r="D2" s="54"/>
      <c r="E2" s="54"/>
      <c r="F2" s="54"/>
      <c r="G2" s="54"/>
      <c r="H2" s="54"/>
      <c r="I2" s="54"/>
      <c r="J2" s="54"/>
      <c r="K2" s="54"/>
      <c r="L2" s="54"/>
      <c r="M2" s="54"/>
      <c r="N2" s="54"/>
      <c r="O2" s="54"/>
      <c r="P2" s="54"/>
      <c r="Q2" s="55"/>
    </row>
    <row r="3" spans="1:116" ht="19.5" thickBot="1" x14ac:dyDescent="0.35">
      <c r="B3" s="50"/>
      <c r="C3" s="303" t="s">
        <v>71</v>
      </c>
      <c r="D3" s="304"/>
      <c r="E3" s="304"/>
      <c r="F3" s="304"/>
      <c r="G3" s="304"/>
      <c r="H3" s="304"/>
      <c r="I3" s="304"/>
      <c r="J3" s="304"/>
      <c r="K3" s="304"/>
      <c r="L3" s="304"/>
      <c r="M3" s="304"/>
      <c r="N3" s="304"/>
      <c r="O3" s="304"/>
      <c r="P3" s="305"/>
      <c r="Q3" s="51"/>
    </row>
    <row r="4" spans="1:116" ht="19.5" thickBot="1" x14ac:dyDescent="0.35">
      <c r="B4" s="50"/>
      <c r="C4" s="26"/>
      <c r="D4" s="26"/>
      <c r="E4" s="26"/>
      <c r="F4" s="26"/>
      <c r="G4" s="26"/>
      <c r="H4" s="26"/>
      <c r="I4" s="26"/>
      <c r="J4" s="26"/>
      <c r="K4" s="26"/>
      <c r="L4" s="26"/>
      <c r="M4" s="26"/>
      <c r="N4" s="26"/>
      <c r="O4" s="26"/>
      <c r="P4" s="26"/>
      <c r="Q4" s="51"/>
    </row>
    <row r="5" spans="1:116" ht="19.5" thickBot="1" x14ac:dyDescent="0.35">
      <c r="B5" s="50"/>
      <c r="C5" s="130" t="s">
        <v>55</v>
      </c>
      <c r="D5" s="280" t="s">
        <v>187</v>
      </c>
      <c r="E5" s="281"/>
      <c r="F5" s="281"/>
      <c r="G5" s="281"/>
      <c r="H5" s="281"/>
      <c r="I5" s="281"/>
      <c r="J5" s="281"/>
      <c r="K5" s="281"/>
      <c r="L5" s="281"/>
      <c r="M5" s="281"/>
      <c r="N5" s="281"/>
      <c r="O5" s="281"/>
      <c r="P5" s="282"/>
      <c r="Q5" s="51"/>
    </row>
    <row r="6" spans="1:116" x14ac:dyDescent="0.3">
      <c r="B6" s="50"/>
      <c r="C6" s="30">
        <v>1</v>
      </c>
      <c r="D6" s="288" t="s">
        <v>173</v>
      </c>
      <c r="E6" s="289"/>
      <c r="F6" s="289"/>
      <c r="G6" s="289"/>
      <c r="H6" s="289"/>
      <c r="I6" s="289"/>
      <c r="J6" s="289"/>
      <c r="K6" s="289"/>
      <c r="L6" s="289"/>
      <c r="M6" s="289"/>
      <c r="N6" s="289"/>
      <c r="O6" s="290"/>
      <c r="P6" s="160">
        <f>'4. Forgiveness Summary Sheet'!G23</f>
        <v>0</v>
      </c>
      <c r="Q6" s="51"/>
    </row>
    <row r="7" spans="1:116" x14ac:dyDescent="0.3">
      <c r="B7" s="50"/>
      <c r="C7" s="77">
        <v>3</v>
      </c>
      <c r="D7" s="291" t="s">
        <v>174</v>
      </c>
      <c r="E7" s="256"/>
      <c r="F7" s="256"/>
      <c r="G7" s="256"/>
      <c r="H7" s="256"/>
      <c r="I7" s="256"/>
      <c r="J7" s="256"/>
      <c r="K7" s="256"/>
      <c r="L7" s="256"/>
      <c r="M7" s="256"/>
      <c r="N7" s="256"/>
      <c r="O7" s="292"/>
      <c r="P7" s="161">
        <f>'4. Forgiveness Summary Sheet'!G24</f>
        <v>0</v>
      </c>
      <c r="Q7" s="51"/>
    </row>
    <row r="8" spans="1:116" x14ac:dyDescent="0.3">
      <c r="B8" s="50"/>
      <c r="C8" s="77">
        <v>4</v>
      </c>
      <c r="D8" s="291" t="s">
        <v>175</v>
      </c>
      <c r="E8" s="256"/>
      <c r="F8" s="256"/>
      <c r="G8" s="256"/>
      <c r="H8" s="256"/>
      <c r="I8" s="256"/>
      <c r="J8" s="256"/>
      <c r="K8" s="256"/>
      <c r="L8" s="256"/>
      <c r="M8" s="256"/>
      <c r="N8" s="256"/>
      <c r="O8" s="292"/>
      <c r="P8" s="161">
        <f>'4. Forgiveness Summary Sheet'!G25</f>
        <v>0</v>
      </c>
      <c r="Q8" s="51"/>
    </row>
    <row r="9" spans="1:116" x14ac:dyDescent="0.3">
      <c r="B9" s="50"/>
      <c r="C9" s="77">
        <v>5</v>
      </c>
      <c r="D9" s="291" t="s">
        <v>176</v>
      </c>
      <c r="E9" s="256"/>
      <c r="F9" s="256"/>
      <c r="G9" s="256"/>
      <c r="H9" s="256"/>
      <c r="I9" s="256"/>
      <c r="J9" s="256"/>
      <c r="K9" s="256"/>
      <c r="L9" s="256"/>
      <c r="M9" s="256"/>
      <c r="N9" s="256"/>
      <c r="O9" s="292"/>
      <c r="P9" s="161">
        <f>'4. Forgiveness Summary Sheet'!G26</f>
        <v>0</v>
      </c>
      <c r="Q9" s="51"/>
    </row>
    <row r="10" spans="1:116" ht="19.5" thickBot="1" x14ac:dyDescent="0.35">
      <c r="B10" s="50"/>
      <c r="C10" s="80">
        <v>6</v>
      </c>
      <c r="D10" s="285" t="s">
        <v>177</v>
      </c>
      <c r="E10" s="286"/>
      <c r="F10" s="286"/>
      <c r="G10" s="286"/>
      <c r="H10" s="286"/>
      <c r="I10" s="286"/>
      <c r="J10" s="286"/>
      <c r="K10" s="286"/>
      <c r="L10" s="286"/>
      <c r="M10" s="286"/>
      <c r="N10" s="286"/>
      <c r="O10" s="287"/>
      <c r="P10" s="165">
        <f>'4. Forgiveness Summary Sheet'!G29</f>
        <v>0</v>
      </c>
      <c r="Q10" s="51"/>
    </row>
    <row r="11" spans="1:116" ht="19.5" thickBot="1" x14ac:dyDescent="0.35">
      <c r="B11" s="50"/>
      <c r="C11" s="34">
        <v>7</v>
      </c>
      <c r="D11" s="283" t="s">
        <v>187</v>
      </c>
      <c r="E11" s="283"/>
      <c r="F11" s="283"/>
      <c r="G11" s="283"/>
      <c r="H11" s="283"/>
      <c r="I11" s="283"/>
      <c r="J11" s="283"/>
      <c r="K11" s="283"/>
      <c r="L11" s="283"/>
      <c r="M11" s="283"/>
      <c r="N11" s="283"/>
      <c r="O11" s="284"/>
      <c r="P11" s="166">
        <f>SUM(P6:P10)</f>
        <v>0</v>
      </c>
      <c r="Q11" s="51"/>
    </row>
    <row r="12" spans="1:116" ht="19.5" thickBot="1" x14ac:dyDescent="0.35">
      <c r="B12" s="50"/>
      <c r="C12" s="26"/>
      <c r="D12" s="36"/>
      <c r="E12" s="36"/>
      <c r="F12" s="36"/>
      <c r="G12" s="36"/>
      <c r="H12" s="36"/>
      <c r="I12" s="36"/>
      <c r="J12" s="36"/>
      <c r="K12" s="36"/>
      <c r="L12" s="36"/>
      <c r="M12" s="36"/>
      <c r="N12" s="36"/>
      <c r="O12" s="26"/>
      <c r="P12" s="26"/>
      <c r="Q12" s="51"/>
    </row>
    <row r="13" spans="1:116" customFormat="1" ht="19.5" thickBot="1" x14ac:dyDescent="0.35">
      <c r="A13" s="88"/>
      <c r="B13" s="113"/>
      <c r="C13" s="140"/>
      <c r="D13" s="296" t="s">
        <v>160</v>
      </c>
      <c r="E13" s="297"/>
      <c r="F13" s="297"/>
      <c r="G13" s="297"/>
      <c r="H13" s="297"/>
      <c r="I13" s="297"/>
      <c r="J13" s="297"/>
      <c r="K13" s="297"/>
      <c r="L13" s="297"/>
      <c r="M13" s="297"/>
      <c r="N13" s="297"/>
      <c r="O13" s="297"/>
      <c r="P13" s="298"/>
      <c r="Q13" s="114"/>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c r="BJ13" s="88"/>
      <c r="BK13" s="88"/>
      <c r="BL13" s="88"/>
      <c r="BM13" s="88"/>
      <c r="BN13" s="88"/>
      <c r="BO13" s="88"/>
      <c r="BP13" s="88"/>
      <c r="BQ13" s="88"/>
      <c r="BR13" s="88"/>
      <c r="BS13" s="88"/>
      <c r="BT13" s="88"/>
      <c r="BU13" s="88"/>
      <c r="BV13" s="88"/>
      <c r="BW13" s="88"/>
      <c r="BX13" s="88"/>
      <c r="BY13" s="88"/>
      <c r="BZ13" s="88"/>
      <c r="CA13" s="88"/>
      <c r="CB13" s="88"/>
      <c r="CC13" s="88"/>
      <c r="CD13" s="88"/>
      <c r="CE13" s="88"/>
      <c r="CF13" s="88"/>
      <c r="CG13" s="88"/>
      <c r="CH13" s="88"/>
      <c r="CI13" s="88"/>
      <c r="CJ13" s="88"/>
      <c r="CK13" s="88"/>
      <c r="CL13" s="88"/>
      <c r="CM13" s="88"/>
      <c r="CN13" s="88"/>
      <c r="CO13" s="88"/>
      <c r="CP13" s="88"/>
      <c r="CQ13" s="88"/>
      <c r="CR13" s="88"/>
      <c r="CS13" s="88"/>
      <c r="CT13" s="88"/>
      <c r="CU13" s="88"/>
      <c r="CV13" s="88"/>
      <c r="CW13" s="88"/>
      <c r="CX13" s="88"/>
      <c r="CY13" s="88"/>
      <c r="CZ13" s="88"/>
      <c r="DA13" s="88"/>
      <c r="DB13" s="88"/>
      <c r="DC13" s="88"/>
      <c r="DD13" s="88"/>
      <c r="DE13" s="88"/>
      <c r="DF13" s="88"/>
      <c r="DG13" s="88"/>
      <c r="DH13" s="88"/>
      <c r="DI13" s="88"/>
      <c r="DJ13" s="88"/>
      <c r="DK13" s="88"/>
      <c r="DL13" s="88"/>
    </row>
    <row r="14" spans="1:116" customFormat="1" ht="25.5" customHeight="1" x14ac:dyDescent="0.3">
      <c r="A14" s="88"/>
      <c r="B14" s="113"/>
      <c r="C14" s="152">
        <v>8</v>
      </c>
      <c r="D14" s="299" t="s">
        <v>178</v>
      </c>
      <c r="E14" s="300"/>
      <c r="F14" s="300"/>
      <c r="G14" s="300"/>
      <c r="H14" s="300"/>
      <c r="I14" s="300"/>
      <c r="J14" s="300"/>
      <c r="K14" s="300"/>
      <c r="L14" s="300"/>
      <c r="M14" s="300"/>
      <c r="N14" s="300"/>
      <c r="O14" s="301"/>
      <c r="P14" s="160">
        <f>'4. Forgiveness Summary Sheet'!G42</f>
        <v>0</v>
      </c>
      <c r="Q14" s="114"/>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row>
    <row r="15" spans="1:116" customFormat="1" x14ac:dyDescent="0.3">
      <c r="A15" s="88"/>
      <c r="B15" s="113"/>
      <c r="C15" s="154">
        <v>9</v>
      </c>
      <c r="D15" s="302" t="s">
        <v>179</v>
      </c>
      <c r="E15" s="302"/>
      <c r="F15" s="302"/>
      <c r="G15" s="302"/>
      <c r="H15" s="302"/>
      <c r="I15" s="302"/>
      <c r="J15" s="302"/>
      <c r="K15" s="302"/>
      <c r="L15" s="302"/>
      <c r="M15" s="302"/>
      <c r="N15" s="302"/>
      <c r="O15" s="302"/>
      <c r="P15" s="161">
        <f>'4. Forgiveness Summary Sheet'!G43</f>
        <v>0</v>
      </c>
      <c r="Q15" s="114"/>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88"/>
      <c r="BT15" s="88"/>
      <c r="BU15" s="88"/>
      <c r="BV15" s="88"/>
      <c r="BW15" s="88"/>
      <c r="BX15" s="88"/>
      <c r="BY15" s="88"/>
      <c r="BZ15" s="88"/>
      <c r="CA15" s="88"/>
      <c r="CB15" s="88"/>
      <c r="CC15" s="88"/>
      <c r="CD15" s="88"/>
      <c r="CE15" s="88"/>
      <c r="CF15" s="88"/>
      <c r="CG15" s="88"/>
      <c r="CH15" s="88"/>
      <c r="CI15" s="88"/>
      <c r="CJ15" s="88"/>
      <c r="CK15" s="88"/>
      <c r="CL15" s="88"/>
      <c r="CM15" s="88"/>
      <c r="CN15" s="88"/>
      <c r="CO15" s="88"/>
      <c r="CP15" s="88"/>
      <c r="CQ15" s="88"/>
      <c r="CR15" s="88"/>
      <c r="CS15" s="88"/>
      <c r="CT15" s="88"/>
      <c r="CU15" s="88"/>
      <c r="CV15" s="88"/>
      <c r="CW15" s="88"/>
      <c r="CX15" s="88"/>
      <c r="CY15" s="88"/>
      <c r="CZ15" s="88"/>
      <c r="DA15" s="88"/>
      <c r="DB15" s="88"/>
      <c r="DC15" s="88"/>
      <c r="DD15" s="88"/>
      <c r="DE15" s="88"/>
      <c r="DF15" s="88"/>
      <c r="DG15" s="88"/>
      <c r="DH15" s="88"/>
      <c r="DI15" s="88"/>
      <c r="DJ15" s="88"/>
      <c r="DK15" s="88"/>
      <c r="DL15" s="88"/>
    </row>
    <row r="16" spans="1:116" customFormat="1" x14ac:dyDescent="0.3">
      <c r="A16" s="88"/>
      <c r="B16" s="113"/>
      <c r="C16" s="162">
        <v>10</v>
      </c>
      <c r="D16" s="163" t="s">
        <v>180</v>
      </c>
      <c r="E16" s="163"/>
      <c r="F16" s="163"/>
      <c r="G16" s="163"/>
      <c r="H16" s="163"/>
      <c r="I16" s="163"/>
      <c r="J16" s="163"/>
      <c r="K16" s="163"/>
      <c r="L16" s="163"/>
      <c r="M16" s="163"/>
      <c r="N16" s="163"/>
      <c r="O16" s="163"/>
      <c r="P16" s="161">
        <f>'4. Forgiveness Summary Sheet'!G44</f>
        <v>0</v>
      </c>
      <c r="Q16" s="114"/>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row>
    <row r="17" spans="1:116" customFormat="1" x14ac:dyDescent="0.3">
      <c r="A17" s="88"/>
      <c r="B17" s="113"/>
      <c r="C17" s="162">
        <v>11</v>
      </c>
      <c r="D17" s="163" t="s">
        <v>181</v>
      </c>
      <c r="E17" s="163"/>
      <c r="F17" s="163"/>
      <c r="G17" s="163"/>
      <c r="H17" s="163"/>
      <c r="I17" s="163"/>
      <c r="J17" s="163"/>
      <c r="K17" s="163"/>
      <c r="L17" s="163"/>
      <c r="M17" s="163"/>
      <c r="N17" s="163"/>
      <c r="O17" s="163"/>
      <c r="P17" s="161">
        <f>'4. Forgiveness Summary Sheet'!G45</f>
        <v>0</v>
      </c>
      <c r="Q17" s="114"/>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88"/>
      <c r="BE17" s="88"/>
      <c r="BF17" s="88"/>
      <c r="BG17" s="88"/>
      <c r="BH17" s="88"/>
      <c r="BI17" s="88"/>
      <c r="BJ17" s="88"/>
      <c r="BK17" s="88"/>
      <c r="BL17" s="88"/>
      <c r="BM17" s="88"/>
      <c r="BN17" s="88"/>
      <c r="BO17" s="88"/>
      <c r="BP17" s="88"/>
      <c r="BQ17" s="88"/>
      <c r="BR17" s="88"/>
      <c r="BS17" s="88"/>
      <c r="BT17" s="88"/>
      <c r="BU17" s="88"/>
      <c r="BV17" s="88"/>
      <c r="BW17" s="88"/>
      <c r="BX17" s="88"/>
      <c r="BY17" s="88"/>
      <c r="BZ17" s="88"/>
      <c r="CA17" s="88"/>
      <c r="CB17" s="88"/>
      <c r="CC17" s="88"/>
      <c r="CD17" s="88"/>
      <c r="CE17" s="88"/>
      <c r="CF17" s="88"/>
      <c r="CG17" s="88"/>
      <c r="CH17" s="88"/>
      <c r="CI17" s="88"/>
      <c r="CJ17" s="88"/>
      <c r="CK17" s="88"/>
      <c r="CL17" s="88"/>
      <c r="CM17" s="88"/>
      <c r="CN17" s="88"/>
      <c r="CO17" s="88"/>
      <c r="CP17" s="88"/>
      <c r="CQ17" s="88"/>
      <c r="CR17" s="88"/>
      <c r="CS17" s="88"/>
      <c r="CT17" s="88"/>
      <c r="CU17" s="88"/>
      <c r="CV17" s="88"/>
      <c r="CW17" s="88"/>
      <c r="CX17" s="88"/>
      <c r="CY17" s="88"/>
      <c r="CZ17" s="88"/>
      <c r="DA17" s="88"/>
      <c r="DB17" s="88"/>
      <c r="DC17" s="88"/>
      <c r="DD17" s="88"/>
      <c r="DE17" s="88"/>
      <c r="DF17" s="88"/>
      <c r="DG17" s="88"/>
      <c r="DH17" s="88"/>
      <c r="DI17" s="88"/>
      <c r="DJ17" s="88"/>
      <c r="DK17" s="88"/>
      <c r="DL17" s="88"/>
    </row>
    <row r="18" spans="1:116" customFormat="1" x14ac:dyDescent="0.3">
      <c r="A18" s="88"/>
      <c r="B18" s="113"/>
      <c r="C18" s="162">
        <v>12</v>
      </c>
      <c r="D18" s="163" t="s">
        <v>182</v>
      </c>
      <c r="E18" s="163"/>
      <c r="F18" s="163"/>
      <c r="G18" s="163"/>
      <c r="H18" s="163"/>
      <c r="I18" s="163"/>
      <c r="J18" s="163"/>
      <c r="K18" s="163"/>
      <c r="L18" s="163"/>
      <c r="M18" s="163"/>
      <c r="N18" s="163"/>
      <c r="O18" s="163"/>
      <c r="P18" s="161">
        <f>'4. Forgiveness Summary Sheet'!G46</f>
        <v>0</v>
      </c>
      <c r="Q18" s="114"/>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8"/>
      <c r="BA18" s="88"/>
      <c r="BB18" s="88"/>
      <c r="BC18" s="88"/>
      <c r="BD18" s="88"/>
      <c r="BE18" s="88"/>
      <c r="BF18" s="88"/>
      <c r="BG18" s="88"/>
      <c r="BH18" s="88"/>
      <c r="BI18" s="88"/>
      <c r="BJ18" s="88"/>
      <c r="BK18" s="88"/>
      <c r="BL18" s="88"/>
      <c r="BM18" s="88"/>
      <c r="BN18" s="88"/>
      <c r="BO18" s="88"/>
      <c r="BP18" s="88"/>
      <c r="BQ18" s="88"/>
      <c r="BR18" s="88"/>
      <c r="BS18" s="88"/>
      <c r="BT18" s="88"/>
      <c r="BU18" s="88"/>
      <c r="BV18" s="88"/>
      <c r="BW18" s="88"/>
      <c r="BX18" s="88"/>
      <c r="BY18" s="88"/>
      <c r="BZ18" s="88"/>
      <c r="CA18" s="88"/>
      <c r="CB18" s="88"/>
      <c r="CC18" s="88"/>
      <c r="CD18" s="88"/>
      <c r="CE18" s="88"/>
      <c r="CF18" s="88"/>
      <c r="CG18" s="88"/>
      <c r="CH18" s="88"/>
      <c r="CI18" s="88"/>
      <c r="CJ18" s="88"/>
      <c r="CK18" s="88"/>
      <c r="CL18" s="88"/>
      <c r="CM18" s="88"/>
      <c r="CN18" s="88"/>
      <c r="CO18" s="88"/>
      <c r="CP18" s="88"/>
      <c r="CQ18" s="88"/>
      <c r="CR18" s="88"/>
      <c r="CS18" s="88"/>
      <c r="CT18" s="88"/>
      <c r="CU18" s="88"/>
      <c r="CV18" s="88"/>
      <c r="CW18" s="88"/>
      <c r="CX18" s="88"/>
      <c r="CY18" s="88"/>
      <c r="CZ18" s="88"/>
      <c r="DA18" s="88"/>
      <c r="DB18" s="88"/>
      <c r="DC18" s="88"/>
      <c r="DD18" s="88"/>
      <c r="DE18" s="88"/>
      <c r="DF18" s="88"/>
      <c r="DG18" s="88"/>
      <c r="DH18" s="88"/>
      <c r="DI18" s="88"/>
      <c r="DJ18" s="88"/>
      <c r="DK18" s="88"/>
      <c r="DL18" s="88"/>
    </row>
    <row r="19" spans="1:116" customFormat="1" x14ac:dyDescent="0.3">
      <c r="A19" s="88"/>
      <c r="B19" s="113"/>
      <c r="C19" s="162">
        <v>13</v>
      </c>
      <c r="D19" s="163" t="s">
        <v>183</v>
      </c>
      <c r="E19" s="163"/>
      <c r="F19" s="163"/>
      <c r="G19" s="163"/>
      <c r="H19" s="163"/>
      <c r="I19" s="163"/>
      <c r="J19" s="163"/>
      <c r="K19" s="163"/>
      <c r="L19" s="163"/>
      <c r="M19" s="163"/>
      <c r="N19" s="163"/>
      <c r="O19" s="163"/>
      <c r="P19" s="161">
        <f>'4. Forgiveness Summary Sheet'!G47</f>
        <v>0</v>
      </c>
      <c r="Q19" s="114"/>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8"/>
      <c r="BA19" s="88"/>
      <c r="BB19" s="88"/>
      <c r="BC19" s="88"/>
      <c r="BD19" s="88"/>
      <c r="BE19" s="88"/>
      <c r="BF19" s="88"/>
      <c r="BG19" s="88"/>
      <c r="BH19" s="88"/>
      <c r="BI19" s="88"/>
      <c r="BJ19" s="88"/>
      <c r="BK19" s="88"/>
      <c r="BL19" s="88"/>
      <c r="BM19" s="88"/>
      <c r="BN19" s="88"/>
      <c r="BO19" s="88"/>
      <c r="BP19" s="88"/>
      <c r="BQ19" s="88"/>
      <c r="BR19" s="88"/>
      <c r="BS19" s="88"/>
      <c r="BT19" s="88"/>
      <c r="BU19" s="88"/>
      <c r="BV19" s="88"/>
      <c r="BW19" s="88"/>
      <c r="BX19" s="88"/>
      <c r="BY19" s="88"/>
      <c r="BZ19" s="88"/>
      <c r="CA19" s="88"/>
      <c r="CB19" s="88"/>
      <c r="CC19" s="88"/>
      <c r="CD19" s="88"/>
      <c r="CE19" s="88"/>
      <c r="CF19" s="88"/>
      <c r="CG19" s="88"/>
      <c r="CH19" s="88"/>
      <c r="CI19" s="88"/>
      <c r="CJ19" s="88"/>
      <c r="CK19" s="88"/>
      <c r="CL19" s="88"/>
      <c r="CM19" s="88"/>
      <c r="CN19" s="88"/>
      <c r="CO19" s="88"/>
      <c r="CP19" s="88"/>
      <c r="CQ19" s="88"/>
      <c r="CR19" s="88"/>
      <c r="CS19" s="88"/>
      <c r="CT19" s="88"/>
      <c r="CU19" s="88"/>
      <c r="CV19" s="88"/>
      <c r="CW19" s="88"/>
      <c r="CX19" s="88"/>
      <c r="CY19" s="88"/>
      <c r="CZ19" s="88"/>
      <c r="DA19" s="88"/>
      <c r="DB19" s="88"/>
      <c r="DC19" s="88"/>
      <c r="DD19" s="88"/>
      <c r="DE19" s="88"/>
      <c r="DF19" s="88"/>
      <c r="DG19" s="88"/>
      <c r="DH19" s="88"/>
      <c r="DI19" s="88"/>
      <c r="DJ19" s="88"/>
      <c r="DK19" s="88"/>
      <c r="DL19" s="88"/>
    </row>
    <row r="20" spans="1:116" customFormat="1" ht="19.5" thickBot="1" x14ac:dyDescent="0.35">
      <c r="A20" s="88"/>
      <c r="B20" s="113"/>
      <c r="C20" s="162">
        <v>14</v>
      </c>
      <c r="D20" s="312" t="s">
        <v>184</v>
      </c>
      <c r="E20" s="313"/>
      <c r="F20" s="313"/>
      <c r="G20" s="313"/>
      <c r="H20" s="313"/>
      <c r="I20" s="313"/>
      <c r="J20" s="313"/>
      <c r="K20" s="313"/>
      <c r="L20" s="313"/>
      <c r="M20" s="313"/>
      <c r="N20" s="313"/>
      <c r="O20" s="313"/>
      <c r="P20" s="165">
        <f>'4. Forgiveness Summary Sheet'!G48</f>
        <v>0</v>
      </c>
      <c r="Q20" s="114"/>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8"/>
      <c r="BA20" s="88"/>
      <c r="BB20" s="88"/>
      <c r="BC20" s="88"/>
      <c r="BD20" s="88"/>
      <c r="BE20" s="88"/>
      <c r="BF20" s="88"/>
      <c r="BG20" s="88"/>
      <c r="BH20" s="88"/>
      <c r="BI20" s="88"/>
      <c r="BJ20" s="88"/>
      <c r="BK20" s="88"/>
      <c r="BL20" s="88"/>
      <c r="BM20" s="88"/>
      <c r="BN20" s="88"/>
      <c r="BO20" s="88"/>
      <c r="BP20" s="88"/>
      <c r="BQ20" s="88"/>
      <c r="BR20" s="88"/>
      <c r="BS20" s="88"/>
      <c r="BT20" s="88"/>
      <c r="BU20" s="88"/>
      <c r="BV20" s="88"/>
      <c r="BW20" s="88"/>
      <c r="BX20" s="88"/>
      <c r="BY20" s="88"/>
      <c r="BZ20" s="88"/>
      <c r="CA20" s="88"/>
      <c r="CB20" s="88"/>
      <c r="CC20" s="88"/>
      <c r="CD20" s="88"/>
      <c r="CE20" s="88"/>
      <c r="CF20" s="88"/>
      <c r="CG20" s="88"/>
      <c r="CH20" s="88"/>
      <c r="CI20" s="88"/>
      <c r="CJ20" s="88"/>
      <c r="CK20" s="88"/>
      <c r="CL20" s="88"/>
      <c r="CM20" s="88"/>
      <c r="CN20" s="88"/>
      <c r="CO20" s="88"/>
      <c r="CP20" s="88"/>
      <c r="CQ20" s="88"/>
      <c r="CR20" s="88"/>
      <c r="CS20" s="88"/>
      <c r="CT20" s="88"/>
      <c r="CU20" s="88"/>
      <c r="CV20" s="88"/>
      <c r="CW20" s="88"/>
      <c r="CX20" s="88"/>
      <c r="CY20" s="88"/>
      <c r="CZ20" s="88"/>
      <c r="DA20" s="88"/>
      <c r="DB20" s="88"/>
      <c r="DC20" s="88"/>
      <c r="DD20" s="88"/>
      <c r="DE20" s="88"/>
      <c r="DF20" s="88"/>
      <c r="DG20" s="88"/>
      <c r="DH20" s="88"/>
      <c r="DI20" s="88"/>
      <c r="DJ20" s="88"/>
      <c r="DK20" s="88"/>
      <c r="DL20" s="88"/>
    </row>
    <row r="21" spans="1:116" customFormat="1" ht="19.5" thickBot="1" x14ac:dyDescent="0.35">
      <c r="A21" s="88"/>
      <c r="B21" s="113"/>
      <c r="C21" s="149">
        <v>15</v>
      </c>
      <c r="D21" s="314" t="s">
        <v>160</v>
      </c>
      <c r="E21" s="315"/>
      <c r="F21" s="315"/>
      <c r="G21" s="315"/>
      <c r="H21" s="315"/>
      <c r="I21" s="315"/>
      <c r="J21" s="315"/>
      <c r="K21" s="315"/>
      <c r="L21" s="315"/>
      <c r="M21" s="315"/>
      <c r="N21" s="315"/>
      <c r="O21" s="316"/>
      <c r="P21" s="166">
        <f>SUM(P14:P20)</f>
        <v>0</v>
      </c>
      <c r="Q21" s="114"/>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8"/>
      <c r="BA21" s="88"/>
      <c r="BB21" s="88"/>
      <c r="BC21" s="88"/>
      <c r="BD21" s="88"/>
      <c r="BE21" s="88"/>
      <c r="BF21" s="88"/>
      <c r="BG21" s="88"/>
      <c r="BH21" s="88"/>
      <c r="BI21" s="88"/>
      <c r="BJ21" s="88"/>
      <c r="BK21" s="88"/>
      <c r="BL21" s="88"/>
      <c r="BM21" s="88"/>
      <c r="BN21" s="88"/>
      <c r="BO21" s="88"/>
      <c r="BP21" s="88"/>
      <c r="BQ21" s="88"/>
      <c r="BR21" s="88"/>
      <c r="BS21" s="88"/>
      <c r="BT21" s="88"/>
      <c r="BU21" s="88"/>
      <c r="BV21" s="88"/>
      <c r="BW21" s="88"/>
      <c r="BX21" s="88"/>
      <c r="BY21" s="88"/>
      <c r="BZ21" s="88"/>
      <c r="CA21" s="88"/>
      <c r="CB21" s="88"/>
      <c r="CC21" s="88"/>
      <c r="CD21" s="88"/>
      <c r="CE21" s="88"/>
      <c r="CF21" s="88"/>
      <c r="CG21" s="88"/>
      <c r="CH21" s="88"/>
      <c r="CI21" s="88"/>
      <c r="CJ21" s="88"/>
      <c r="CK21" s="88"/>
      <c r="CL21" s="88"/>
      <c r="CM21" s="88"/>
      <c r="CN21" s="88"/>
      <c r="CO21" s="88"/>
      <c r="CP21" s="88"/>
      <c r="CQ21" s="88"/>
      <c r="CR21" s="88"/>
      <c r="CS21" s="88"/>
      <c r="CT21" s="88"/>
      <c r="CU21" s="88"/>
      <c r="CV21" s="88"/>
      <c r="CW21" s="88"/>
      <c r="CX21" s="88"/>
      <c r="CY21" s="88"/>
      <c r="CZ21" s="88"/>
      <c r="DA21" s="88"/>
      <c r="DB21" s="88"/>
      <c r="DC21" s="88"/>
      <c r="DD21" s="88"/>
      <c r="DE21" s="88"/>
      <c r="DF21" s="88"/>
      <c r="DG21" s="88"/>
      <c r="DH21" s="88"/>
      <c r="DI21" s="88"/>
      <c r="DJ21" s="88"/>
      <c r="DK21" s="88"/>
      <c r="DL21" s="88"/>
    </row>
    <row r="22" spans="1:116" ht="19.5" thickBot="1" x14ac:dyDescent="0.35">
      <c r="B22" s="50"/>
      <c r="C22" s="29"/>
      <c r="D22" s="26"/>
      <c r="E22" s="26"/>
      <c r="F22" s="26"/>
      <c r="G22" s="26"/>
      <c r="H22" s="26"/>
      <c r="I22" s="26"/>
      <c r="J22" s="26"/>
      <c r="K22" s="26"/>
      <c r="L22" s="26"/>
      <c r="M22" s="26"/>
      <c r="N22" s="26"/>
      <c r="O22" s="26"/>
      <c r="P22" s="26"/>
      <c r="Q22" s="51"/>
    </row>
    <row r="23" spans="1:116" ht="19.5" thickBot="1" x14ac:dyDescent="0.35">
      <c r="B23" s="50"/>
      <c r="C23" s="29"/>
      <c r="D23" s="293" t="s">
        <v>67</v>
      </c>
      <c r="E23" s="294"/>
      <c r="F23" s="294"/>
      <c r="G23" s="294"/>
      <c r="H23" s="294"/>
      <c r="I23" s="294"/>
      <c r="J23" s="294"/>
      <c r="K23" s="294"/>
      <c r="L23" s="294"/>
      <c r="M23" s="294"/>
      <c r="N23" s="294"/>
      <c r="O23" s="294"/>
      <c r="P23" s="295"/>
      <c r="Q23" s="51"/>
    </row>
    <row r="24" spans="1:116" x14ac:dyDescent="0.3">
      <c r="B24" s="50"/>
      <c r="C24" s="30">
        <v>16</v>
      </c>
      <c r="D24" s="306" t="s">
        <v>170</v>
      </c>
      <c r="E24" s="255"/>
      <c r="F24" s="255"/>
      <c r="G24" s="255"/>
      <c r="H24" s="255"/>
      <c r="I24" s="255"/>
      <c r="J24" s="255"/>
      <c r="K24" s="255"/>
      <c r="L24" s="255"/>
      <c r="M24" s="255"/>
      <c r="N24" s="255"/>
      <c r="O24" s="307"/>
      <c r="P24" s="160">
        <f>P11+P21</f>
        <v>0</v>
      </c>
      <c r="Q24" s="51"/>
    </row>
    <row r="25" spans="1:116" x14ac:dyDescent="0.3">
      <c r="B25" s="50"/>
      <c r="C25" s="77">
        <v>17</v>
      </c>
      <c r="D25" s="308" t="s">
        <v>70</v>
      </c>
      <c r="E25" s="308"/>
      <c r="F25" s="308"/>
      <c r="G25" s="308"/>
      <c r="H25" s="308"/>
      <c r="I25" s="308"/>
      <c r="J25" s="308"/>
      <c r="K25" s="308"/>
      <c r="L25" s="308"/>
      <c r="M25" s="308"/>
      <c r="N25" s="308"/>
      <c r="O25" s="309"/>
      <c r="P25" s="161">
        <f>'4. Forgiveness Summary Sheet'!F10</f>
        <v>0</v>
      </c>
      <c r="Q25" s="51"/>
    </row>
    <row r="26" spans="1:116" ht="19.5" thickBot="1" x14ac:dyDescent="0.35">
      <c r="B26" s="50"/>
      <c r="C26" s="31">
        <v>18</v>
      </c>
      <c r="D26" s="310" t="s">
        <v>87</v>
      </c>
      <c r="E26" s="310"/>
      <c r="F26" s="310"/>
      <c r="G26" s="310"/>
      <c r="H26" s="310"/>
      <c r="I26" s="310"/>
      <c r="J26" s="310"/>
      <c r="K26" s="310"/>
      <c r="L26" s="310"/>
      <c r="M26" s="310"/>
      <c r="N26" s="310"/>
      <c r="O26" s="311"/>
      <c r="P26" s="165">
        <f>P11/0.6</f>
        <v>0</v>
      </c>
      <c r="Q26" s="51"/>
    </row>
    <row r="27" spans="1:116" ht="19.5" thickBot="1" x14ac:dyDescent="0.35">
      <c r="B27" s="50"/>
      <c r="C27" s="29"/>
      <c r="D27" s="26"/>
      <c r="E27" s="26"/>
      <c r="F27" s="26"/>
      <c r="G27" s="26"/>
      <c r="H27" s="26"/>
      <c r="I27" s="26"/>
      <c r="J27" s="26"/>
      <c r="K27" s="26"/>
      <c r="L27" s="26"/>
      <c r="M27" s="26"/>
      <c r="N27" s="26"/>
      <c r="O27" s="26"/>
      <c r="P27" s="26"/>
      <c r="Q27" s="51"/>
    </row>
    <row r="28" spans="1:116" ht="19.5" thickBot="1" x14ac:dyDescent="0.35">
      <c r="B28" s="50"/>
      <c r="C28" s="29"/>
      <c r="D28" s="293" t="s">
        <v>69</v>
      </c>
      <c r="E28" s="294"/>
      <c r="F28" s="294"/>
      <c r="G28" s="294"/>
      <c r="H28" s="294"/>
      <c r="I28" s="294"/>
      <c r="J28" s="294"/>
      <c r="K28" s="294"/>
      <c r="L28" s="294"/>
      <c r="M28" s="294"/>
      <c r="N28" s="294"/>
      <c r="O28" s="294"/>
      <c r="P28" s="295"/>
      <c r="Q28" s="51"/>
    </row>
    <row r="29" spans="1:116" ht="19.5" thickBot="1" x14ac:dyDescent="0.35">
      <c r="B29" s="50"/>
      <c r="C29" s="34">
        <v>19</v>
      </c>
      <c r="D29" s="277" t="s">
        <v>171</v>
      </c>
      <c r="E29" s="278"/>
      <c r="F29" s="278"/>
      <c r="G29" s="278"/>
      <c r="H29" s="278"/>
      <c r="I29" s="278"/>
      <c r="J29" s="278"/>
      <c r="K29" s="278"/>
      <c r="L29" s="278"/>
      <c r="M29" s="278"/>
      <c r="N29" s="278"/>
      <c r="O29" s="279"/>
      <c r="P29" s="164">
        <f>MIN(P24:P26)</f>
        <v>0</v>
      </c>
      <c r="Q29" s="51"/>
    </row>
    <row r="30" spans="1:116" ht="19.5" thickBot="1" x14ac:dyDescent="0.35">
      <c r="B30" s="50"/>
      <c r="C30" s="34">
        <v>20</v>
      </c>
      <c r="D30" s="277" t="s">
        <v>172</v>
      </c>
      <c r="E30" s="278"/>
      <c r="F30" s="278"/>
      <c r="G30" s="278"/>
      <c r="H30" s="278"/>
      <c r="I30" s="278"/>
      <c r="J30" s="278"/>
      <c r="K30" s="278"/>
      <c r="L30" s="278"/>
      <c r="M30" s="278"/>
      <c r="N30" s="278"/>
      <c r="O30" s="279"/>
      <c r="P30" s="164">
        <f>P25-P29</f>
        <v>0</v>
      </c>
      <c r="Q30" s="51"/>
    </row>
    <row r="31" spans="1:116" ht="19.5" thickBot="1" x14ac:dyDescent="0.35">
      <c r="B31" s="63"/>
      <c r="C31" s="64"/>
      <c r="D31" s="64"/>
      <c r="E31" s="64"/>
      <c r="F31" s="64"/>
      <c r="G31" s="64"/>
      <c r="H31" s="64"/>
      <c r="I31" s="64"/>
      <c r="J31" s="64"/>
      <c r="K31" s="64"/>
      <c r="L31" s="64"/>
      <c r="M31" s="64"/>
      <c r="N31" s="64"/>
      <c r="O31" s="64"/>
      <c r="P31" s="64"/>
      <c r="Q31" s="65"/>
    </row>
    <row r="32" spans="1:116" s="52" customFormat="1" x14ac:dyDescent="0.3"/>
    <row r="33" s="52" customFormat="1" x14ac:dyDescent="0.3"/>
    <row r="34" s="52" customFormat="1" x14ac:dyDescent="0.3"/>
    <row r="35" s="52" customFormat="1" x14ac:dyDescent="0.3"/>
    <row r="36" s="52" customFormat="1" x14ac:dyDescent="0.3"/>
    <row r="37" s="52" customFormat="1" x14ac:dyDescent="0.3"/>
    <row r="38" s="52" customFormat="1" x14ac:dyDescent="0.3"/>
    <row r="39" s="52" customFormat="1" x14ac:dyDescent="0.3"/>
    <row r="40" s="52" customFormat="1" x14ac:dyDescent="0.3"/>
    <row r="41" s="52" customFormat="1" x14ac:dyDescent="0.3"/>
    <row r="42" s="52" customFormat="1" x14ac:dyDescent="0.3"/>
    <row r="43" s="52" customFormat="1" x14ac:dyDescent="0.3"/>
    <row r="44" s="52" customFormat="1" x14ac:dyDescent="0.3"/>
    <row r="45" s="52" customFormat="1" x14ac:dyDescent="0.3"/>
    <row r="46" s="52" customFormat="1" x14ac:dyDescent="0.3"/>
    <row r="47" s="52" customFormat="1" x14ac:dyDescent="0.3"/>
    <row r="48" s="52" customFormat="1" x14ac:dyDescent="0.3"/>
    <row r="49" s="52" customFormat="1" x14ac:dyDescent="0.3"/>
    <row r="50" s="52" customFormat="1" x14ac:dyDescent="0.3"/>
    <row r="51" s="52" customFormat="1" x14ac:dyDescent="0.3"/>
    <row r="52" s="52" customFormat="1" x14ac:dyDescent="0.3"/>
    <row r="53" s="52" customFormat="1" x14ac:dyDescent="0.3"/>
    <row r="54" s="52" customFormat="1" x14ac:dyDescent="0.3"/>
    <row r="55" s="52" customFormat="1" x14ac:dyDescent="0.3"/>
    <row r="56" s="52" customFormat="1" x14ac:dyDescent="0.3"/>
    <row r="57" s="52" customFormat="1" x14ac:dyDescent="0.3"/>
    <row r="58" s="52" customFormat="1" x14ac:dyDescent="0.3"/>
    <row r="59" s="52" customFormat="1" x14ac:dyDescent="0.3"/>
    <row r="60" s="52" customFormat="1" x14ac:dyDescent="0.3"/>
    <row r="61" s="52" customFormat="1" x14ac:dyDescent="0.3"/>
    <row r="62" s="52" customFormat="1" x14ac:dyDescent="0.3"/>
    <row r="63" s="52" customFormat="1" x14ac:dyDescent="0.3"/>
    <row r="64" s="52" customFormat="1" x14ac:dyDescent="0.3"/>
    <row r="65" s="52" customFormat="1" x14ac:dyDescent="0.3"/>
    <row r="66" s="52" customFormat="1" x14ac:dyDescent="0.3"/>
    <row r="67" s="52" customFormat="1" x14ac:dyDescent="0.3"/>
    <row r="68" s="52" customFormat="1" x14ac:dyDescent="0.3"/>
    <row r="69" s="52" customFormat="1" x14ac:dyDescent="0.3"/>
    <row r="70" s="52" customFormat="1" x14ac:dyDescent="0.3"/>
    <row r="71" s="52" customFormat="1" x14ac:dyDescent="0.3"/>
    <row r="72" s="52" customFormat="1" x14ac:dyDescent="0.3"/>
    <row r="73" s="52" customFormat="1" x14ac:dyDescent="0.3"/>
    <row r="74" s="52" customFormat="1" x14ac:dyDescent="0.3"/>
    <row r="75" s="52" customFormat="1" x14ac:dyDescent="0.3"/>
    <row r="76" s="52" customFormat="1" x14ac:dyDescent="0.3"/>
    <row r="77" s="52" customFormat="1" x14ac:dyDescent="0.3"/>
    <row r="78" s="52" customFormat="1" x14ac:dyDescent="0.3"/>
    <row r="79" s="52" customFormat="1" x14ac:dyDescent="0.3"/>
    <row r="80" s="52" customFormat="1" x14ac:dyDescent="0.3"/>
    <row r="81" s="52" customFormat="1" x14ac:dyDescent="0.3"/>
    <row r="82" s="52" customFormat="1" x14ac:dyDescent="0.3"/>
    <row r="83" s="52" customFormat="1" x14ac:dyDescent="0.3"/>
    <row r="84" s="52" customFormat="1" x14ac:dyDescent="0.3"/>
    <row r="85" s="52" customFormat="1" x14ac:dyDescent="0.3"/>
    <row r="86" s="52" customFormat="1" x14ac:dyDescent="0.3"/>
    <row r="87" s="52" customFormat="1" x14ac:dyDescent="0.3"/>
    <row r="88" s="52" customFormat="1" x14ac:dyDescent="0.3"/>
    <row r="89" s="52" customFormat="1" x14ac:dyDescent="0.3"/>
    <row r="90" s="52" customFormat="1" x14ac:dyDescent="0.3"/>
    <row r="91" s="52" customFormat="1" x14ac:dyDescent="0.3"/>
    <row r="92" s="52" customFormat="1" x14ac:dyDescent="0.3"/>
    <row r="93" s="52" customFormat="1" x14ac:dyDescent="0.3"/>
    <row r="94" s="52" customFormat="1" x14ac:dyDescent="0.3"/>
    <row r="95" s="52" customFormat="1" x14ac:dyDescent="0.3"/>
    <row r="96" s="52" customFormat="1" x14ac:dyDescent="0.3"/>
    <row r="97" s="52" customFormat="1" x14ac:dyDescent="0.3"/>
    <row r="98" s="52" customFormat="1" x14ac:dyDescent="0.3"/>
    <row r="99" s="52" customFormat="1" x14ac:dyDescent="0.3"/>
    <row r="100" s="52" customFormat="1" x14ac:dyDescent="0.3"/>
    <row r="101" s="52" customFormat="1" x14ac:dyDescent="0.3"/>
    <row r="102" s="52" customFormat="1" x14ac:dyDescent="0.3"/>
    <row r="103" s="52" customFormat="1" x14ac:dyDescent="0.3"/>
    <row r="104" s="52" customFormat="1" x14ac:dyDescent="0.3"/>
    <row r="105" s="52" customFormat="1" x14ac:dyDescent="0.3"/>
    <row r="106" s="52" customFormat="1" x14ac:dyDescent="0.3"/>
    <row r="107" s="52" customFormat="1" x14ac:dyDescent="0.3"/>
    <row r="108" s="52" customFormat="1" x14ac:dyDescent="0.3"/>
    <row r="109" s="52" customFormat="1" x14ac:dyDescent="0.3"/>
    <row r="110" s="52" customFormat="1" x14ac:dyDescent="0.3"/>
    <row r="111" s="52" customFormat="1" x14ac:dyDescent="0.3"/>
    <row r="112" s="52" customFormat="1" x14ac:dyDescent="0.3"/>
    <row r="113" s="52" customFormat="1" x14ac:dyDescent="0.3"/>
    <row r="114" s="52" customFormat="1" x14ac:dyDescent="0.3"/>
    <row r="115" s="52" customFormat="1" x14ac:dyDescent="0.3"/>
    <row r="116" s="52" customFormat="1" x14ac:dyDescent="0.3"/>
    <row r="117" s="52" customFormat="1" x14ac:dyDescent="0.3"/>
    <row r="118" s="52" customFormat="1" x14ac:dyDescent="0.3"/>
    <row r="119" s="52" customFormat="1" x14ac:dyDescent="0.3"/>
    <row r="120" s="52" customFormat="1" x14ac:dyDescent="0.3"/>
    <row r="121" s="52" customFormat="1" x14ac:dyDescent="0.3"/>
    <row r="122" s="52" customFormat="1" x14ac:dyDescent="0.3"/>
    <row r="123" s="52" customFormat="1" x14ac:dyDescent="0.3"/>
    <row r="124" s="52" customFormat="1" x14ac:dyDescent="0.3"/>
  </sheetData>
  <sheetProtection algorithmName="SHA-512" hashValue="xvQuf/nEUR7xAPK5Hbq3ydqNT2skWs2PrKmkiAyfzvt4iV+GgjdzLCy+F3AppnoAEX5z/wH3cRE1JUXClW/jYA==" saltValue="psJfk3q+J40q356z0vraBw==" spinCount="100000" sheet="1" objects="1" selectLockedCells="1" selectUnlockedCells="1"/>
  <mergeCells count="20">
    <mergeCell ref="C3:P3"/>
    <mergeCell ref="D23:P23"/>
    <mergeCell ref="D24:O24"/>
    <mergeCell ref="D25:O25"/>
    <mergeCell ref="D26:O26"/>
    <mergeCell ref="D20:O20"/>
    <mergeCell ref="D21:O21"/>
    <mergeCell ref="D30:O30"/>
    <mergeCell ref="D5:P5"/>
    <mergeCell ref="D11:O11"/>
    <mergeCell ref="D10:O10"/>
    <mergeCell ref="D6:O6"/>
    <mergeCell ref="D7:O7"/>
    <mergeCell ref="D8:O8"/>
    <mergeCell ref="D9:O9"/>
    <mergeCell ref="D29:O29"/>
    <mergeCell ref="D28:P28"/>
    <mergeCell ref="D13:P13"/>
    <mergeCell ref="D14:O14"/>
    <mergeCell ref="D15:O15"/>
  </mergeCells>
  <pageMargins left="0.7" right="0.7" top="0.75" bottom="0.75" header="0.3" footer="0.3"/>
  <pageSetup scale="40" fitToHeight="0"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D28"/>
  <sheetViews>
    <sheetView workbookViewId="0">
      <selection sqref="A1:XFD1048576"/>
    </sheetView>
  </sheetViews>
  <sheetFormatPr defaultColWidth="8.85546875" defaultRowHeight="15" x14ac:dyDescent="0.25"/>
  <cols>
    <col min="2" max="2" width="48.85546875" bestFit="1" customWidth="1"/>
    <col min="3" max="3" width="14.28515625" bestFit="1" customWidth="1"/>
    <col min="8" max="8" width="12.42578125" bestFit="1" customWidth="1"/>
  </cols>
  <sheetData>
    <row r="2" spans="2:3" ht="15.75" thickBot="1" x14ac:dyDescent="0.3"/>
    <row r="3" spans="2:3" x14ac:dyDescent="0.25">
      <c r="B3" s="3" t="s">
        <v>3</v>
      </c>
      <c r="C3" s="4">
        <v>0.01</v>
      </c>
    </row>
    <row r="4" spans="2:3" x14ac:dyDescent="0.25">
      <c r="B4" s="5" t="s">
        <v>9</v>
      </c>
      <c r="C4" s="14">
        <f>C3/12</f>
        <v>8.3333333333333339E-4</v>
      </c>
    </row>
    <row r="5" spans="2:3" x14ac:dyDescent="0.25">
      <c r="B5" s="5"/>
      <c r="C5" s="6"/>
    </row>
    <row r="6" spans="2:3" x14ac:dyDescent="0.25">
      <c r="B6" s="5" t="s">
        <v>2</v>
      </c>
      <c r="C6" s="7" t="e">
        <f>'4. Forgiveness Summary Sheet'!#REF!</f>
        <v>#REF!</v>
      </c>
    </row>
    <row r="7" spans="2:3" x14ac:dyDescent="0.25">
      <c r="B7" s="5" t="s">
        <v>4</v>
      </c>
      <c r="C7" s="7" t="e">
        <f>(C6*C4)*6</f>
        <v>#REF!</v>
      </c>
    </row>
    <row r="8" spans="2:3" x14ac:dyDescent="0.25">
      <c r="B8" s="5" t="s">
        <v>7</v>
      </c>
      <c r="C8" s="8" t="e">
        <f>C6+C7</f>
        <v>#REF!</v>
      </c>
    </row>
    <row r="9" spans="2:3" x14ac:dyDescent="0.25">
      <c r="B9" s="5" t="s">
        <v>5</v>
      </c>
      <c r="C9" s="9">
        <v>18</v>
      </c>
    </row>
    <row r="10" spans="2:3" x14ac:dyDescent="0.25">
      <c r="B10" s="5" t="s">
        <v>6</v>
      </c>
      <c r="C10" s="7">
        <v>0</v>
      </c>
    </row>
    <row r="11" spans="2:3" ht="15.75" thickBot="1" x14ac:dyDescent="0.3">
      <c r="B11" s="10"/>
      <c r="C11" s="11"/>
    </row>
    <row r="12" spans="2:3" ht="15.75" thickBot="1" x14ac:dyDescent="0.3">
      <c r="B12" s="12" t="s">
        <v>8</v>
      </c>
      <c r="C12" s="13" t="e">
        <f>-PMT(C4,C9,C8,C10,0)</f>
        <v>#REF!</v>
      </c>
    </row>
    <row r="28" spans="4:4" x14ac:dyDescent="0.25">
      <c r="D28" s="1"/>
    </row>
  </sheetData>
  <sheetProtection algorithmName="SHA-512" hashValue="7sBhWv9F4aIv1fFE21y44N5P5qx/ffptS5/5Z7wqSSuOeXPD6gMlGxvPRKoAo0cLdWPdWnrNNMadAn94Hd/45Q==" saltValue="lcdTfo2CDSt+FUr+odi0ig==" spinCount="100000" sheet="1" objects="1" scenarios="1" selectLockedCells="1" selectUnlockedCells="1"/>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Guidance</vt:lpstr>
      <vt:lpstr>Workbook Instructions</vt:lpstr>
      <vt:lpstr>Definitions &amp; Documentation</vt:lpstr>
      <vt:lpstr>1. Eligible Payroll Expenses</vt:lpstr>
      <vt:lpstr>2. Eligible Nonpayroll Expenses</vt:lpstr>
      <vt:lpstr>3. Head Count</vt:lpstr>
      <vt:lpstr>4. Forgiveness Summary Sheet</vt:lpstr>
      <vt:lpstr>5. Est Forgiveness Calculator</vt:lpstr>
      <vt:lpstr>Amortization Calculator</vt:lpstr>
      <vt:lpstr>'1. Eligible Payroll Expenses'!Print_Area</vt:lpstr>
      <vt:lpstr>'2. Eligible Nonpayroll Expenses'!Print_Area</vt:lpstr>
      <vt:lpstr>'3. Head Count'!Print_Area</vt:lpstr>
      <vt:lpstr>'4. Forgiveness Summary Sheet'!Print_Area</vt:lpstr>
      <vt:lpstr>'5. Est Forgiveness Calculator'!Print_Area</vt:lpstr>
      <vt:lpstr>'Definitions &amp; Documentation'!Print_Area</vt:lpstr>
    </vt:vector>
  </TitlesOfParts>
  <Company>American AgCredit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Dustin Debusk</dc:creator>
  <cp:lastModifiedBy>Dustin Debusk</cp:lastModifiedBy>
  <cp:lastPrinted>2021-03-29T22:26:13Z</cp:lastPrinted>
  <dcterms:created xsi:type="dcterms:W3CDTF">2020-04-05T01:29:08Z</dcterms:created>
  <dcterms:modified xsi:type="dcterms:W3CDTF">2021-03-31T19:52:17Z</dcterms:modified>
</cp:coreProperties>
</file>