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ivate\ljones\COVID 19\SBA PPP\2021 SBA PPP\April 2021 Updates\"/>
    </mc:Choice>
  </mc:AlternateContent>
  <bookViews>
    <workbookView xWindow="29070" yWindow="-120" windowWidth="29040" windowHeight="15840"/>
  </bookViews>
  <sheets>
    <sheet name="Sole Prop Schedule C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6" i="1" l="1"/>
  <c r="I44" i="1"/>
  <c r="I45" i="1" s="1"/>
  <c r="F67" i="1" s="1"/>
  <c r="H51" i="1"/>
  <c r="H52" i="1" s="1"/>
  <c r="F68" i="1" s="1"/>
  <c r="G68" i="1" s="1"/>
  <c r="F69" i="1"/>
  <c r="G69" i="1"/>
  <c r="F70" i="1"/>
  <c r="G70" i="1" s="1"/>
  <c r="F73" i="1"/>
  <c r="G73" i="1"/>
  <c r="F71" i="1" l="1"/>
  <c r="F72" i="1" s="1"/>
  <c r="G67" i="1"/>
  <c r="G71" i="1" s="1"/>
  <c r="G72" i="1" s="1"/>
  <c r="G74" i="1" l="1"/>
  <c r="G75" i="1"/>
  <c r="F74" i="1"/>
  <c r="F75" i="1"/>
</calcChain>
</file>

<file path=xl/sharedStrings.xml><?xml version="1.0" encoding="utf-8"?>
<sst xmlns="http://schemas.openxmlformats.org/spreadsheetml/2006/main" count="68" uniqueCount="65">
  <si>
    <t>SBA PPP Loan Website and Guidance</t>
  </si>
  <si>
    <t>** The information provided in this tool is based upon the best and most current information provided by the SBA. It should not be relied upon as a substitute for legal or accounting advice from applicant’s own advisors. Please note that providing an accurate calculation and documentation of total payroll costs (e.g. paid salary/wages, allowable paid benefits, allowable paid taxes) is the responsibility of the applicant, which will be attested to as part of the application.  Therefore, applicant must ensure that the payroll costs utilized to calculate the loan amount fully align with the most recent parameters required by SBA, as described in the SBA Interim Final Rule, SBA/Treasury Department PPP FAQs, and any other guidance as updated on the SBA PPP site.  If applicant has questions on the allowable inclusion of certain payroll costs, it is recommended that they consult their own accounting or legal counsel. Nothing provided herein is to be construed as a promise or guarantee about the approval or forgiveness of an applicant’s loan.**</t>
  </si>
  <si>
    <t>(2) Any compensation to an employee whose principal residence is outside of the United States is not eligible as part of the SBA-PPP Payroll Calculation.</t>
  </si>
  <si>
    <t xml:space="preserve"> </t>
  </si>
  <si>
    <t xml:space="preserve">(1) If the applicant applied for and received a Economic Injury Disaster Loan (EIDL) between January 31, 2020 and April 3, 2020 and the loan was for the purpose of paying payroll cost, business mortgage, rent, utilities and interest on any other business debt obligations that were incurred before February 15, 2020, the applicant may apply for and use the PPP loan proceeds to refinance the portion of the EIDL loan that has already been advanced. </t>
  </si>
  <si>
    <t>* 1st Draw PPP Loans have a maximum loan amount of $10,000,000.  2nd Draw PPP Loans have a maximum loan amount of $2,000,000.</t>
  </si>
  <si>
    <t>2nd Draw* SBA PPP Loan Amount ((A-B-C-D)x2.5)+EIDL</t>
  </si>
  <si>
    <t>1st Draw* SBA PPP Loan Amount ((A-B-C-D)x2.5)+EIDL</t>
  </si>
  <si>
    <t xml:space="preserve">Refinance of Funded SBA Economic Injury Disaster Loan </t>
  </si>
  <si>
    <t>SBA - PPP Payroll Eligible Payroll (A-B-C-D) x 2.5</t>
  </si>
  <si>
    <t>Eligible Payroll Expense (A-B-C-D)</t>
  </si>
  <si>
    <t>Qualified Sick and Family Leave Wages (Section D)</t>
  </si>
  <si>
    <t>Payroll Reduction for Employee(s) with Principal Residence Outside the U.S. (Section C)</t>
  </si>
  <si>
    <t>Payroll Reduction Due to $100K Income Limitation (Section B)</t>
  </si>
  <si>
    <t>Total Payroll Expense (Section A)</t>
  </si>
  <si>
    <t>Avg Monthly Payroll Expense</t>
  </si>
  <si>
    <t>Annualized Payroll Expense</t>
  </si>
  <si>
    <t>Payroll Eligible for PPP Program</t>
  </si>
  <si>
    <t>Total Amount of Qualified Sick and/or Family Leave Wages allowed under Section 7001 of the Families First Coronavirus Response Act</t>
  </si>
  <si>
    <t>Amount of Qualified Sick and/or Family Leave Wages Allowed Under Section 7001 of the Families First  Coronavirus Response Act</t>
  </si>
  <si>
    <t>Section D</t>
  </si>
  <si>
    <t xml:space="preserve">Annualized Income for Employees Whose Principal Residence is Outside US </t>
  </si>
  <si>
    <t>Compensation for Employee(s) Whose Principal Place of Residence is Outside the United States (2)</t>
  </si>
  <si>
    <t>Section C</t>
  </si>
  <si>
    <t>Reduction to Total Payroll due to $100,000 Limitation</t>
  </si>
  <si>
    <t>Maximum Allowable Income Per PPP Limitations</t>
  </si>
  <si>
    <t>Total Annualized Income for Employees with Income Over $100,000</t>
  </si>
  <si>
    <t>Total Number of Employees with Annualized Income Over $100,000</t>
  </si>
  <si>
    <t>Employees with Annualized Income Greater than $100,000  (Exclude Non-Residence Employees from Totals)</t>
  </si>
  <si>
    <t>Section B</t>
  </si>
  <si>
    <t>Sum of Allowable Net Profit/loss and  Payroll Expense</t>
  </si>
  <si>
    <t>Annualized 2019 or 2020</t>
  </si>
  <si>
    <t>Total Payroll Cost</t>
  </si>
  <si>
    <t>State and Local Taxes Paid</t>
  </si>
  <si>
    <t>Benefits (Health Care/Retirement, etc.)</t>
  </si>
  <si>
    <t>Salary/Wages/Commissions</t>
  </si>
  <si>
    <t>Average Number of Employees</t>
  </si>
  <si>
    <t>Period</t>
  </si>
  <si>
    <t>Acceptable supporting documentation includes 2019/2020 1040 Schedule C, 2019/2020 IRS Form 941 for each  quarter, along with internal or third party statements documenting the level of allowable benefits and taxes.  Please see source of information document for further detail on allowable supporting documentation.</t>
  </si>
  <si>
    <t>PAYROLL EXPENSE</t>
  </si>
  <si>
    <t xml:space="preserve"> Utilize the 2019 or 2020 calculation row to record the operation's Number of employees, Salary/Wages/Commissions, Benefits (Health Insurance/Retirement, etc.), and State and Local Taxes Paid (State Unemployment Insurance and Employer Paid State Disability Insurance, etc.). </t>
  </si>
  <si>
    <t>Only Complete Part 2 and Sections B &amp; C if you paid non-1099 employees during 2019 or 2020</t>
  </si>
  <si>
    <t>Part 2</t>
  </si>
  <si>
    <t>Allowable Net Profit/Loss (Limited to $100K Annually)</t>
  </si>
  <si>
    <t>Net Profit/Loss from 2019 or 2020 Form 1040 Schedule C Line 31</t>
  </si>
  <si>
    <t>Part 1</t>
  </si>
  <si>
    <t>Section A</t>
  </si>
  <si>
    <t>No</t>
  </si>
  <si>
    <t>Eligible SBA Economic Injury Disaster Loan Amount to be refinanced:</t>
  </si>
  <si>
    <t>Yes</t>
  </si>
  <si>
    <t>Do You want to Refinance your EIDL Loan with this PPP Loan (Answer no if you did not receive an EIDL Loan)</t>
  </si>
  <si>
    <r>
      <rPr>
        <b/>
        <sz val="12"/>
        <color theme="0"/>
        <rFont val="Calibri"/>
        <family val="2"/>
        <scheme val="minor"/>
      </rPr>
      <t>Eligible SBA Economic Injury Disaster Loan (EIDL) that will be Refinanced with Proceeds of PPP (1)</t>
    </r>
    <r>
      <rPr>
        <b/>
        <sz val="9"/>
        <color theme="0"/>
        <rFont val="Calibri"/>
        <family val="2"/>
        <scheme val="minor"/>
      </rPr>
      <t xml:space="preserve">                                                                                                                                                                                                                    </t>
    </r>
    <r>
      <rPr>
        <b/>
        <sz val="10"/>
        <color theme="0"/>
        <rFont val="Calibri"/>
        <family val="2"/>
        <scheme val="minor"/>
      </rPr>
      <t>(Do Not Include Any Advance under an EIDL COVID - 19 Loan since it does not need to be repaid)</t>
    </r>
  </si>
  <si>
    <t xml:space="preserve">If rolling up employees from affiliated organizations, please provided a detailed explanation of how the number of employees was calculated. </t>
  </si>
  <si>
    <t>Number of Employees as of Application Date:</t>
  </si>
  <si>
    <t>Employee Count</t>
  </si>
  <si>
    <t>EIN or Tax ID</t>
  </si>
  <si>
    <t>Entity Name</t>
  </si>
  <si>
    <t>(If rolling up affiliated entities into this application, please provide the entities' names and EINs or Tax IDs)</t>
  </si>
  <si>
    <t>Additional Affiliated Entities and Corresponding EIN's Rolling up Under Application</t>
  </si>
  <si>
    <t>EIN or Tax ID:</t>
  </si>
  <si>
    <t xml:space="preserve">Business Name: </t>
  </si>
  <si>
    <r>
      <t xml:space="preserve">Due to SBA requirements, supporting documentation is required to complete a SBA-PPP loan application.  The supporting documentation must adequately and clearly support and identify (e.g. highlight, circle, etc.) the data entered into the yellow fields on this worksheet and the corresponding application cells.  </t>
    </r>
    <r>
      <rPr>
        <b/>
        <i/>
        <sz val="14"/>
        <rFont val="Calibri"/>
        <family val="2"/>
        <scheme val="minor"/>
      </rPr>
      <t>Lack of adequate or clear documentation will slow, or in some cases, prevent the processing of your SBA-PPP loan application.</t>
    </r>
  </si>
  <si>
    <t xml:space="preserve">For Sole Proprietorships that file a Schedule C, this calculator** is intended to support the applicant and/or representative in the completion of the SBA-PPP loan application.  Enter information into cells that are shaded yellow (when applicable) to complete the loan calculator.  If a yellow cell does not apply, please leave blank. </t>
  </si>
  <si>
    <t xml:space="preserve"> Sole Proprietorship Schedule - C Calculator</t>
  </si>
  <si>
    <t xml:space="preserve"> SBA - Paycheck Protection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</si>
</sst>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b/>
      <sz val="16"/>
      <color theme="1"/>
      <name val="Calibri"/>
      <family val="2"/>
      <scheme val="minor"/>
    </font>
    <font>
      <b/>
      <sz val="12"/>
      <color theme="0"/>
      <name val="Calibri"/>
      <family val="2"/>
      <scheme val="minor"/>
    </font>
    <font>
      <b/>
      <sz val="16"/>
      <name val="Calibri"/>
      <family val="2"/>
      <scheme val="minor"/>
    </font>
    <font>
      <b/>
      <sz val="11"/>
      <name val="Calibri"/>
      <family val="2"/>
      <scheme val="minor"/>
    </font>
    <font>
      <b/>
      <sz val="10"/>
      <color theme="0"/>
      <name val="Calibri"/>
      <family val="2"/>
      <scheme val="minor"/>
    </font>
    <font>
      <b/>
      <sz val="16"/>
      <color rgb="FFFF0000"/>
      <name val="Calibri"/>
      <family val="2"/>
      <scheme val="minor"/>
    </font>
    <font>
      <sz val="11"/>
      <name val="Calibri"/>
      <family val="2"/>
      <scheme val="minor"/>
    </font>
    <font>
      <b/>
      <sz val="12"/>
      <name val="Calibri"/>
      <family val="2"/>
      <scheme val="minor"/>
    </font>
    <font>
      <b/>
      <sz val="9"/>
      <color theme="0"/>
      <name val="Calibri"/>
      <family val="2"/>
      <scheme val="minor"/>
    </font>
    <font>
      <b/>
      <sz val="11"/>
      <color theme="1" tint="0.249977111117893"/>
      <name val="Calibri"/>
      <family val="2"/>
      <scheme val="minor"/>
    </font>
    <font>
      <b/>
      <i/>
      <sz val="9"/>
      <color theme="1" tint="0.249977111117893"/>
      <name val="Calibri"/>
      <family val="2"/>
      <scheme val="minor"/>
    </font>
    <font>
      <b/>
      <sz val="9"/>
      <color theme="1"/>
      <name val="Calibri"/>
      <family val="2"/>
      <scheme val="minor"/>
    </font>
    <font>
      <sz val="16"/>
      <color theme="1"/>
      <name val="Calibri"/>
      <family val="2"/>
      <scheme val="minor"/>
    </font>
    <font>
      <b/>
      <i/>
      <sz val="11"/>
      <name val="Calibri"/>
      <family val="2"/>
      <scheme val="minor"/>
    </font>
    <font>
      <b/>
      <i/>
      <sz val="14"/>
      <name val="Calibri"/>
      <family val="2"/>
      <scheme val="minor"/>
    </font>
    <font>
      <b/>
      <i/>
      <sz val="11"/>
      <color rgb="FFFF0000"/>
      <name val="Calibri"/>
      <family val="2"/>
      <scheme val="minor"/>
    </font>
    <font>
      <b/>
      <sz val="28"/>
      <color theme="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9.9978637043366805E-2"/>
        <bgColor indexed="64"/>
      </patternFill>
    </fill>
  </fills>
  <borders count="5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86">
    <xf numFmtId="0" fontId="0" fillId="0" borderId="0" xfId="0"/>
    <xf numFmtId="0" fontId="0" fillId="0" borderId="0" xfId="0" applyProtection="1"/>
    <xf numFmtId="0" fontId="0" fillId="2" borderId="0" xfId="0" applyFill="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5" fillId="0" borderId="0" xfId="0" applyFont="1" applyBorder="1" applyAlignment="1" applyProtection="1">
      <alignment horizontal="center" wrapText="1"/>
    </xf>
    <xf numFmtId="0" fontId="0" fillId="0" borderId="5" xfId="0" applyBorder="1" applyProtection="1"/>
    <xf numFmtId="0" fontId="0" fillId="0" borderId="0" xfId="0" applyAlignment="1" applyProtection="1">
      <alignment wrapText="1"/>
    </xf>
    <xf numFmtId="0" fontId="0" fillId="2" borderId="0" xfId="0" applyFill="1" applyAlignment="1" applyProtection="1">
      <alignment wrapText="1"/>
    </xf>
    <xf numFmtId="0" fontId="0" fillId="0" borderId="4" xfId="0" applyBorder="1" applyAlignment="1" applyProtection="1">
      <alignment wrapText="1"/>
    </xf>
    <xf numFmtId="0" fontId="3" fillId="0" borderId="0" xfId="0" applyFont="1" applyBorder="1" applyAlignment="1" applyProtection="1">
      <alignment wrapText="1"/>
    </xf>
    <xf numFmtId="0" fontId="0" fillId="0" borderId="0" xfId="0" applyNumberFormat="1" applyBorder="1" applyProtection="1"/>
    <xf numFmtId="0" fontId="0" fillId="0" borderId="5" xfId="0" applyBorder="1" applyAlignment="1" applyProtection="1">
      <alignment wrapText="1"/>
    </xf>
    <xf numFmtId="0" fontId="0" fillId="0" borderId="0" xfId="0" applyBorder="1" applyAlignment="1" applyProtection="1">
      <alignment horizontal="left" wrapText="1"/>
    </xf>
    <xf numFmtId="0" fontId="0" fillId="0" borderId="0" xfId="0" applyBorder="1" applyProtection="1"/>
    <xf numFmtId="44" fontId="7" fillId="0" borderId="0" xfId="0" applyNumberFormat="1" applyFont="1" applyFill="1" applyBorder="1" applyProtection="1"/>
    <xf numFmtId="0" fontId="7" fillId="0" borderId="0" xfId="0" applyFont="1" applyFill="1" applyBorder="1" applyAlignment="1" applyProtection="1">
      <alignment horizontal="left"/>
    </xf>
    <xf numFmtId="44" fontId="7" fillId="3" borderId="6" xfId="0" applyNumberFormat="1" applyFont="1" applyFill="1" applyBorder="1" applyProtection="1"/>
    <xf numFmtId="44" fontId="7" fillId="4" borderId="6" xfId="0" applyNumberFormat="1" applyFont="1" applyFill="1" applyBorder="1" applyProtection="1"/>
    <xf numFmtId="44" fontId="7" fillId="3" borderId="9" xfId="0" applyNumberFormat="1" applyFont="1" applyFill="1" applyBorder="1" applyProtection="1"/>
    <xf numFmtId="44" fontId="1" fillId="0" borderId="10" xfId="1" applyFont="1" applyFill="1" applyBorder="1" applyProtection="1"/>
    <xf numFmtId="44" fontId="1" fillId="4" borderId="11" xfId="1" applyFont="1" applyFill="1" applyBorder="1" applyProtection="1"/>
    <xf numFmtId="0" fontId="4" fillId="0" borderId="12" xfId="0" applyFont="1" applyFill="1" applyBorder="1" applyAlignment="1" applyProtection="1">
      <alignment horizontal="center"/>
    </xf>
    <xf numFmtId="0" fontId="0" fillId="0" borderId="13" xfId="0" applyFont="1" applyFill="1" applyBorder="1" applyProtection="1"/>
    <xf numFmtId="44" fontId="4" fillId="5" borderId="14" xfId="0" applyNumberFormat="1" applyFont="1" applyFill="1" applyBorder="1" applyProtection="1"/>
    <xf numFmtId="44" fontId="4" fillId="4" borderId="11" xfId="0" applyNumberFormat="1" applyFont="1" applyFill="1" applyBorder="1" applyProtection="1"/>
    <xf numFmtId="44" fontId="4" fillId="5" borderId="3" xfId="0" applyNumberFormat="1" applyFont="1" applyFill="1" applyBorder="1" applyProtection="1"/>
    <xf numFmtId="44" fontId="0" fillId="0" borderId="14" xfId="0" applyNumberFormat="1" applyBorder="1" applyProtection="1"/>
    <xf numFmtId="44" fontId="0" fillId="0" borderId="16" xfId="0" applyNumberFormat="1" applyBorder="1" applyProtection="1"/>
    <xf numFmtId="44" fontId="0" fillId="0" borderId="20" xfId="0" applyNumberFormat="1" applyBorder="1" applyProtection="1"/>
    <xf numFmtId="44" fontId="0" fillId="0" borderId="21" xfId="0" applyNumberFormat="1" applyBorder="1" applyProtection="1"/>
    <xf numFmtId="0" fontId="8" fillId="6" borderId="23" xfId="0" applyFont="1" applyFill="1" applyBorder="1" applyAlignment="1" applyProtection="1">
      <alignment horizontal="center"/>
    </xf>
    <xf numFmtId="0" fontId="8" fillId="6" borderId="6" xfId="0" applyFont="1" applyFill="1" applyBorder="1" applyAlignment="1" applyProtection="1">
      <alignment horizontal="center"/>
    </xf>
    <xf numFmtId="0" fontId="9" fillId="8" borderId="23" xfId="0" applyFont="1" applyFill="1" applyBorder="1" applyAlignment="1" applyProtection="1">
      <alignment horizontal="center"/>
    </xf>
    <xf numFmtId="44" fontId="4" fillId="5" borderId="25" xfId="1" applyNumberFormat="1" applyFont="1" applyFill="1" applyBorder="1" applyAlignment="1" applyProtection="1">
      <alignment horizontal="center"/>
    </xf>
    <xf numFmtId="44" fontId="0" fillId="0" borderId="30" xfId="1" applyNumberFormat="1" applyFont="1" applyBorder="1" applyAlignment="1" applyProtection="1">
      <alignment horizontal="center"/>
    </xf>
    <xf numFmtId="44" fontId="0" fillId="7" borderId="34" xfId="1" applyNumberFormat="1" applyFont="1" applyFill="1" applyBorder="1" applyAlignment="1" applyProtection="1">
      <alignment horizontal="center"/>
      <protection locked="0"/>
    </xf>
    <xf numFmtId="0" fontId="0" fillId="7" borderId="36" xfId="0" applyFill="1" applyBorder="1" applyAlignment="1" applyProtection="1">
      <alignment horizontal="center"/>
      <protection locked="0"/>
    </xf>
    <xf numFmtId="44" fontId="4" fillId="5" borderId="25" xfId="0" applyNumberFormat="1" applyFont="1" applyFill="1" applyBorder="1" applyProtection="1"/>
    <xf numFmtId="44" fontId="0" fillId="0" borderId="39" xfId="1" applyFont="1" applyBorder="1" applyProtection="1"/>
    <xf numFmtId="44" fontId="0" fillId="7" borderId="40" xfId="1" applyFont="1" applyFill="1" applyBorder="1" applyProtection="1">
      <protection locked="0"/>
    </xf>
    <xf numFmtId="0" fontId="0" fillId="7" borderId="40" xfId="0" applyFill="1" applyBorder="1" applyProtection="1">
      <protection locked="0"/>
    </xf>
    <xf numFmtId="0" fontId="4" fillId="0" borderId="41" xfId="0" applyFont="1" applyBorder="1" applyAlignment="1" applyProtection="1">
      <alignment horizontal="center"/>
    </xf>
    <xf numFmtId="0" fontId="4" fillId="5" borderId="25" xfId="0" applyFont="1" applyFill="1" applyBorder="1" applyAlignment="1" applyProtection="1">
      <alignment horizontal="center" wrapText="1"/>
    </xf>
    <xf numFmtId="0" fontId="4" fillId="5" borderId="26" xfId="0" applyFont="1" applyFill="1" applyBorder="1" applyAlignment="1" applyProtection="1">
      <alignment horizontal="center" wrapText="1"/>
    </xf>
    <xf numFmtId="0" fontId="10" fillId="5" borderId="26" xfId="0" applyFont="1" applyFill="1" applyBorder="1" applyAlignment="1" applyProtection="1">
      <alignment horizontal="center" wrapText="1"/>
    </xf>
    <xf numFmtId="0" fontId="4" fillId="5" borderId="28" xfId="0" applyFont="1" applyFill="1" applyBorder="1" applyAlignment="1" applyProtection="1">
      <alignment horizontal="center"/>
    </xf>
    <xf numFmtId="44" fontId="13" fillId="5" borderId="34" xfId="1" applyFont="1" applyFill="1" applyBorder="1" applyAlignment="1" applyProtection="1"/>
    <xf numFmtId="44" fontId="13" fillId="7" borderId="36" xfId="1" applyFont="1" applyFill="1" applyBorder="1" applyAlignment="1" applyProtection="1">
      <protection locked="0"/>
    </xf>
    <xf numFmtId="0" fontId="3" fillId="0" borderId="4" xfId="0" applyFont="1" applyBorder="1" applyAlignment="1" applyProtection="1">
      <alignment vertical="center" wrapText="1"/>
    </xf>
    <xf numFmtId="0" fontId="3" fillId="0" borderId="0" xfId="0" applyFont="1" applyBorder="1" applyAlignment="1" applyProtection="1">
      <alignment vertical="center" wrapText="1"/>
    </xf>
    <xf numFmtId="0" fontId="4" fillId="7" borderId="25" xfId="0" applyFont="1" applyFill="1" applyBorder="1" applyProtection="1">
      <protection locked="0"/>
    </xf>
    <xf numFmtId="0" fontId="0" fillId="0" borderId="0" xfId="0" applyFill="1" applyBorder="1" applyAlignment="1" applyProtection="1">
      <alignment horizontal="center"/>
    </xf>
    <xf numFmtId="0" fontId="0" fillId="0" borderId="0" xfId="0" applyFill="1" applyBorder="1" applyProtection="1"/>
    <xf numFmtId="0" fontId="0" fillId="0" borderId="0" xfId="0" applyFill="1" applyBorder="1" applyAlignment="1" applyProtection="1"/>
    <xf numFmtId="0" fontId="0" fillId="7" borderId="43" xfId="0" applyFill="1" applyBorder="1" applyAlignment="1" applyProtection="1">
      <protection locked="0"/>
    </xf>
    <xf numFmtId="0" fontId="0" fillId="7" borderId="44" xfId="0" applyFill="1" applyBorder="1" applyAlignment="1" applyProtection="1">
      <alignment horizontal="left"/>
      <protection locked="0"/>
    </xf>
    <xf numFmtId="0" fontId="0" fillId="7" borderId="44" xfId="0" applyFill="1" applyBorder="1" applyProtection="1">
      <protection locked="0"/>
    </xf>
    <xf numFmtId="0" fontId="0" fillId="7" borderId="45" xfId="0" applyFill="1" applyBorder="1" applyAlignment="1" applyProtection="1">
      <alignment horizontal="left"/>
      <protection locked="0"/>
    </xf>
    <xf numFmtId="0" fontId="0" fillId="7" borderId="30" xfId="0" applyFill="1" applyBorder="1" applyAlignment="1" applyProtection="1">
      <alignment horizontal="center"/>
      <protection locked="0"/>
    </xf>
    <xf numFmtId="0" fontId="0" fillId="7" borderId="46" xfId="0" applyFill="1" applyBorder="1" applyAlignment="1" applyProtection="1">
      <alignment horizontal="left"/>
      <protection locked="0"/>
    </xf>
    <xf numFmtId="0" fontId="0" fillId="7" borderId="46" xfId="0" applyFill="1" applyBorder="1" applyProtection="1">
      <protection locked="0"/>
    </xf>
    <xf numFmtId="0" fontId="0" fillId="7" borderId="47" xfId="0" applyFill="1" applyBorder="1" applyAlignment="1" applyProtection="1">
      <alignment horizontal="left"/>
      <protection locked="0"/>
    </xf>
    <xf numFmtId="0" fontId="0" fillId="7" borderId="34" xfId="0" applyFill="1" applyBorder="1" applyAlignment="1" applyProtection="1">
      <protection locked="0"/>
    </xf>
    <xf numFmtId="0" fontId="0" fillId="7" borderId="35" xfId="0" applyFill="1" applyBorder="1" applyAlignment="1" applyProtection="1">
      <alignment horizontal="left"/>
      <protection locked="0"/>
    </xf>
    <xf numFmtId="0" fontId="0" fillId="7" borderId="35" xfId="0" applyFill="1" applyBorder="1" applyProtection="1">
      <protection locked="0"/>
    </xf>
    <xf numFmtId="0" fontId="0" fillId="7" borderId="18" xfId="0" applyFill="1" applyBorder="1" applyAlignment="1" applyProtection="1">
      <alignment horizontal="left"/>
      <protection locked="0"/>
    </xf>
    <xf numFmtId="0" fontId="0" fillId="7" borderId="36" xfId="0" applyFill="1" applyBorder="1" applyAlignment="1" applyProtection="1">
      <protection locked="0"/>
    </xf>
    <xf numFmtId="0" fontId="0" fillId="7" borderId="37" xfId="0" applyFill="1" applyBorder="1" applyAlignment="1" applyProtection="1">
      <alignment horizontal="left"/>
      <protection locked="0"/>
    </xf>
    <xf numFmtId="0" fontId="0" fillId="7" borderId="37" xfId="0" applyFill="1" applyBorder="1" applyProtection="1">
      <protection locked="0"/>
    </xf>
    <xf numFmtId="0" fontId="0" fillId="7" borderId="38" xfId="0" applyFill="1" applyBorder="1" applyAlignment="1" applyProtection="1">
      <alignment horizontal="left"/>
      <protection locked="0"/>
    </xf>
    <xf numFmtId="0" fontId="4" fillId="0" borderId="0" xfId="0" applyFont="1" applyFill="1" applyBorder="1" applyAlignment="1" applyProtection="1"/>
    <xf numFmtId="0" fontId="4" fillId="10" borderId="48" xfId="0" applyFont="1" applyFill="1" applyBorder="1" applyAlignment="1" applyProtection="1"/>
    <xf numFmtId="0" fontId="4" fillId="10" borderId="49" xfId="0" applyFont="1" applyFill="1" applyBorder="1" applyProtection="1"/>
    <xf numFmtId="0" fontId="4" fillId="10" borderId="49" xfId="0" applyFont="1" applyFill="1" applyBorder="1" applyAlignment="1" applyProtection="1">
      <alignment horizontal="center"/>
    </xf>
    <xf numFmtId="0" fontId="4" fillId="10" borderId="13" xfId="0" applyFont="1" applyFill="1" applyBorder="1" applyProtection="1"/>
    <xf numFmtId="0" fontId="18" fillId="0" borderId="0" xfId="0" applyFont="1" applyFill="1" applyBorder="1" applyAlignment="1" applyProtection="1">
      <alignment wrapText="1"/>
    </xf>
    <xf numFmtId="0" fontId="4" fillId="0" borderId="0" xfId="0" applyFont="1" applyFill="1" applyBorder="1" applyAlignment="1" applyProtection="1">
      <alignment wrapText="1"/>
    </xf>
    <xf numFmtId="0" fontId="7" fillId="5" borderId="6" xfId="0" applyFont="1" applyFill="1" applyBorder="1" applyAlignment="1" applyProtection="1">
      <alignment horizontal="center"/>
    </xf>
    <xf numFmtId="0" fontId="7" fillId="5" borderId="6" xfId="0" applyFont="1" applyFill="1" applyBorder="1" applyProtection="1"/>
    <xf numFmtId="0" fontId="0" fillId="0" borderId="4" xfId="0" applyBorder="1" applyAlignment="1" applyProtection="1"/>
    <xf numFmtId="0" fontId="0" fillId="0" borderId="5" xfId="0" applyBorder="1" applyAlignment="1" applyProtection="1"/>
    <xf numFmtId="0" fontId="12" fillId="5" borderId="28" xfId="0" applyFont="1" applyFill="1" applyBorder="1" applyAlignment="1" applyProtection="1">
      <alignment horizontal="center"/>
    </xf>
    <xf numFmtId="0" fontId="12" fillId="5" borderId="26" xfId="0" applyFont="1" applyFill="1" applyBorder="1" applyAlignment="1" applyProtection="1">
      <alignment horizontal="center"/>
    </xf>
    <xf numFmtId="0" fontId="12" fillId="5" borderId="25" xfId="0" applyFont="1" applyFill="1" applyBorder="1" applyAlignment="1" applyProtection="1">
      <alignment horizontal="center"/>
    </xf>
    <xf numFmtId="0" fontId="5" fillId="0" borderId="5" xfId="0" applyFont="1" applyBorder="1" applyAlignment="1" applyProtection="1">
      <alignment horizontal="left" wrapText="1"/>
    </xf>
    <xf numFmtId="0" fontId="5" fillId="0" borderId="0" xfId="0" applyFont="1" applyBorder="1" applyAlignment="1" applyProtection="1">
      <alignment horizontal="left" wrapText="1"/>
    </xf>
    <xf numFmtId="0" fontId="5" fillId="0" borderId="4" xfId="0" applyFont="1" applyBorder="1" applyAlignment="1" applyProtection="1">
      <alignment horizontal="left" wrapText="1"/>
    </xf>
    <xf numFmtId="0" fontId="15" fillId="6" borderId="11" xfId="0" applyFont="1" applyFill="1" applyBorder="1" applyAlignment="1" applyProtection="1">
      <alignment horizontal="center" wrapText="1"/>
    </xf>
    <xf numFmtId="0" fontId="15" fillId="6" borderId="15" xfId="0" applyFont="1" applyFill="1" applyBorder="1" applyAlignment="1" applyProtection="1">
      <alignment horizontal="center" wrapText="1"/>
    </xf>
    <xf numFmtId="0" fontId="15" fillId="6" borderId="24" xfId="0" applyFont="1" applyFill="1" applyBorder="1" applyAlignment="1" applyProtection="1">
      <alignment horizontal="center" wrapText="1"/>
    </xf>
    <xf numFmtId="0" fontId="10" fillId="9" borderId="8" xfId="0" applyFont="1" applyFill="1" applyBorder="1" applyAlignment="1" applyProtection="1">
      <alignment horizontal="left"/>
    </xf>
    <xf numFmtId="0" fontId="10" fillId="9" borderId="7" xfId="0" applyFont="1" applyFill="1" applyBorder="1" applyAlignment="1" applyProtection="1">
      <alignment horizontal="left"/>
    </xf>
    <xf numFmtId="0" fontId="10" fillId="9" borderId="29" xfId="0" applyFont="1" applyFill="1" applyBorder="1" applyAlignment="1" applyProtection="1">
      <alignment horizontal="left"/>
    </xf>
    <xf numFmtId="0" fontId="14" fillId="7" borderId="8" xfId="0" applyFont="1" applyFill="1" applyBorder="1" applyAlignment="1" applyProtection="1">
      <alignment horizontal="center"/>
      <protection locked="0"/>
    </xf>
    <xf numFmtId="0" fontId="14" fillId="7" borderId="29" xfId="0" applyFont="1" applyFill="1" applyBorder="1" applyAlignment="1" applyProtection="1">
      <alignment horizontal="center"/>
      <protection locked="0"/>
    </xf>
    <xf numFmtId="0" fontId="4" fillId="5" borderId="8" xfId="0" applyFont="1" applyFill="1" applyBorder="1" applyAlignment="1" applyProtection="1">
      <alignment horizontal="left"/>
    </xf>
    <xf numFmtId="0" fontId="4" fillId="5" borderId="7" xfId="0" applyFont="1" applyFill="1" applyBorder="1" applyAlignment="1" applyProtection="1">
      <alignment horizontal="left"/>
    </xf>
    <xf numFmtId="0" fontId="4" fillId="5" borderId="29" xfId="0" applyFont="1" applyFill="1" applyBorder="1" applyAlignment="1" applyProtection="1">
      <alignment horizontal="left"/>
    </xf>
    <xf numFmtId="44" fontId="4" fillId="7" borderId="27" xfId="1" applyFont="1" applyFill="1" applyBorder="1" applyAlignment="1" applyProtection="1">
      <alignment horizontal="center"/>
      <protection locked="0"/>
    </xf>
    <xf numFmtId="44" fontId="4" fillId="7" borderId="25" xfId="1" applyFont="1" applyFill="1" applyBorder="1" applyAlignment="1" applyProtection="1">
      <alignment horizontal="center"/>
      <protection locked="0"/>
    </xf>
    <xf numFmtId="44" fontId="1" fillId="7" borderId="27" xfId="1" applyFont="1" applyFill="1" applyBorder="1" applyAlignment="1" applyProtection="1">
      <alignment horizontal="center"/>
      <protection locked="0"/>
    </xf>
    <xf numFmtId="44" fontId="1" fillId="7" borderId="25" xfId="1" applyFont="1" applyFill="1" applyBorder="1" applyAlignment="1" applyProtection="1">
      <alignment horizontal="center"/>
      <protection locked="0"/>
    </xf>
    <xf numFmtId="0" fontId="8" fillId="6" borderId="11" xfId="0" applyFont="1" applyFill="1" applyBorder="1" applyAlignment="1" applyProtection="1">
      <alignment horizontal="center"/>
    </xf>
    <xf numFmtId="0" fontId="8" fillId="6" borderId="15" xfId="0" applyFont="1" applyFill="1" applyBorder="1" applyAlignment="1" applyProtection="1">
      <alignment horizontal="center"/>
    </xf>
    <xf numFmtId="0" fontId="8" fillId="6" borderId="24" xfId="0" applyFont="1" applyFill="1" applyBorder="1" applyAlignment="1" applyProtection="1">
      <alignment horizontal="center"/>
    </xf>
    <xf numFmtId="0" fontId="0" fillId="0" borderId="0" xfId="0" applyBorder="1" applyAlignment="1" applyProtection="1">
      <alignment horizontal="left" wrapText="1"/>
    </xf>
    <xf numFmtId="0" fontId="4" fillId="5" borderId="11" xfId="0" applyFont="1" applyFill="1" applyBorder="1" applyAlignment="1" applyProtection="1">
      <alignment horizontal="left"/>
    </xf>
    <xf numFmtId="0" fontId="4" fillId="5" borderId="15" xfId="0" applyFont="1" applyFill="1" applyBorder="1" applyAlignment="1" applyProtection="1">
      <alignment horizontal="left"/>
    </xf>
    <xf numFmtId="0" fontId="10" fillId="5" borderId="8" xfId="0" applyFont="1" applyFill="1" applyBorder="1" applyAlignment="1" applyProtection="1">
      <alignment horizontal="left"/>
    </xf>
    <xf numFmtId="0" fontId="10" fillId="5" borderId="7" xfId="0" applyFont="1" applyFill="1" applyBorder="1" applyAlignment="1" applyProtection="1">
      <alignment horizontal="left"/>
    </xf>
    <xf numFmtId="0" fontId="10" fillId="5" borderId="27" xfId="0" applyFont="1" applyFill="1" applyBorder="1" applyAlignment="1" applyProtection="1">
      <alignment horizontal="left"/>
    </xf>
    <xf numFmtId="0" fontId="11" fillId="6" borderId="3" xfId="0" applyFont="1" applyFill="1" applyBorder="1" applyAlignment="1" applyProtection="1">
      <alignment horizontal="center" wrapText="1"/>
    </xf>
    <xf numFmtId="0" fontId="11" fillId="6" borderId="2" xfId="0" applyFont="1" applyFill="1" applyBorder="1" applyAlignment="1" applyProtection="1">
      <alignment horizontal="center" wrapText="1"/>
    </xf>
    <xf numFmtId="0" fontId="11" fillId="6" borderId="1" xfId="0" applyFont="1" applyFill="1" applyBorder="1" applyAlignment="1" applyProtection="1">
      <alignment horizontal="center" wrapText="1"/>
    </xf>
    <xf numFmtId="0" fontId="4" fillId="0" borderId="0" xfId="0" applyFont="1" applyAlignment="1" applyProtection="1">
      <alignment horizontal="center" vertical="center" wrapText="1"/>
    </xf>
    <xf numFmtId="0" fontId="13" fillId="0" borderId="38" xfId="0" applyFont="1" applyFill="1" applyBorder="1" applyAlignment="1" applyProtection="1">
      <alignment horizontal="left"/>
    </xf>
    <xf numFmtId="0" fontId="13" fillId="0" borderId="37" xfId="0" applyFont="1" applyFill="1" applyBorder="1" applyAlignment="1" applyProtection="1">
      <alignment horizontal="left"/>
    </xf>
    <xf numFmtId="0" fontId="13" fillId="5" borderId="16" xfId="0" applyFont="1" applyFill="1" applyBorder="1" applyAlignment="1" applyProtection="1">
      <alignment horizontal="left"/>
    </xf>
    <xf numFmtId="0" fontId="13" fillId="5" borderId="19" xfId="0" applyFont="1" applyFill="1" applyBorder="1" applyAlignment="1" applyProtection="1">
      <alignment horizontal="left"/>
    </xf>
    <xf numFmtId="0" fontId="13" fillId="5" borderId="42" xfId="0" applyFont="1" applyFill="1" applyBorder="1" applyAlignment="1" applyProtection="1">
      <alignment horizontal="left"/>
    </xf>
    <xf numFmtId="0" fontId="4" fillId="5" borderId="27" xfId="0" applyFont="1" applyFill="1" applyBorder="1" applyAlignment="1" applyProtection="1">
      <alignment horizontal="left"/>
    </xf>
    <xf numFmtId="44" fontId="1" fillId="7" borderId="26" xfId="1" applyFont="1" applyFill="1" applyBorder="1" applyAlignment="1" applyProtection="1">
      <alignment horizontal="center"/>
      <protection locked="0"/>
    </xf>
    <xf numFmtId="0" fontId="8" fillId="6" borderId="8" xfId="0" applyFont="1" applyFill="1" applyBorder="1" applyAlignment="1" applyProtection="1">
      <alignment horizontal="center"/>
    </xf>
    <xf numFmtId="0" fontId="8" fillId="6" borderId="7" xfId="0" applyFont="1" applyFill="1" applyBorder="1" applyAlignment="1" applyProtection="1">
      <alignment horizontal="center"/>
    </xf>
    <xf numFmtId="0" fontId="0" fillId="0" borderId="21" xfId="0" applyBorder="1" applyAlignment="1" applyProtection="1">
      <alignment horizontal="left"/>
    </xf>
    <xf numFmtId="0" fontId="0" fillId="0" borderId="22" xfId="0" applyBorder="1" applyAlignment="1" applyProtection="1">
      <alignment horizontal="left"/>
    </xf>
    <xf numFmtId="0" fontId="0" fillId="0" borderId="16" xfId="0" applyBorder="1" applyAlignment="1" applyProtection="1">
      <alignment horizontal="left"/>
    </xf>
    <xf numFmtId="0" fontId="0" fillId="0" borderId="19" xfId="0" applyBorder="1" applyAlignment="1" applyProtection="1">
      <alignment horizontal="left"/>
    </xf>
    <xf numFmtId="0" fontId="8" fillId="6" borderId="29" xfId="0" applyFont="1" applyFill="1" applyBorder="1" applyAlignment="1" applyProtection="1">
      <alignment horizontal="center"/>
    </xf>
    <xf numFmtId="0" fontId="4" fillId="5" borderId="28" xfId="0" applyFont="1" applyFill="1" applyBorder="1" applyAlignment="1" applyProtection="1">
      <alignment horizontal="left"/>
    </xf>
    <xf numFmtId="0" fontId="4" fillId="5" borderId="26" xfId="0" applyFont="1" applyFill="1" applyBorder="1" applyAlignment="1" applyProtection="1">
      <alignment horizontal="left"/>
    </xf>
    <xf numFmtId="0" fontId="4" fillId="5" borderId="25" xfId="0" applyFont="1" applyFill="1" applyBorder="1" applyAlignment="1" applyProtection="1">
      <alignment horizontal="left"/>
    </xf>
    <xf numFmtId="0" fontId="19" fillId="7" borderId="8" xfId="0" applyFont="1" applyFill="1" applyBorder="1" applyAlignment="1" applyProtection="1">
      <alignment horizontal="left"/>
      <protection locked="0"/>
    </xf>
    <xf numFmtId="0" fontId="19" fillId="7" borderId="29" xfId="0" applyFont="1" applyFill="1" applyBorder="1" applyAlignment="1" applyProtection="1">
      <alignment horizontal="left"/>
      <protection locked="0"/>
    </xf>
    <xf numFmtId="0" fontId="0" fillId="7" borderId="8" xfId="0" applyFill="1" applyBorder="1" applyAlignment="1" applyProtection="1">
      <alignment horizontal="left"/>
      <protection locked="0"/>
    </xf>
    <xf numFmtId="0" fontId="0" fillId="7" borderId="29" xfId="0" applyFill="1" applyBorder="1" applyAlignment="1" applyProtection="1">
      <alignment horizontal="left"/>
      <protection locked="0"/>
    </xf>
    <xf numFmtId="0" fontId="2" fillId="6" borderId="11" xfId="0" applyFont="1" applyFill="1" applyBorder="1" applyAlignment="1" applyProtection="1">
      <alignment horizontal="center" wrapText="1"/>
    </xf>
    <xf numFmtId="0" fontId="2" fillId="6" borderId="15" xfId="0" applyFont="1" applyFill="1" applyBorder="1" applyAlignment="1" applyProtection="1">
      <alignment horizontal="center" wrapText="1"/>
    </xf>
    <xf numFmtId="0" fontId="2" fillId="6" borderId="24" xfId="0" applyFont="1" applyFill="1" applyBorder="1" applyAlignment="1" applyProtection="1">
      <alignment horizontal="center" wrapText="1"/>
    </xf>
    <xf numFmtId="0" fontId="15" fillId="6" borderId="3" xfId="0" applyFont="1" applyFill="1" applyBorder="1" applyAlignment="1" applyProtection="1">
      <alignment horizontal="center" wrapText="1"/>
    </xf>
    <xf numFmtId="0" fontId="15" fillId="6" borderId="2" xfId="0" applyFont="1" applyFill="1" applyBorder="1" applyAlignment="1" applyProtection="1">
      <alignment horizontal="center" wrapText="1"/>
    </xf>
    <xf numFmtId="0" fontId="15" fillId="6" borderId="1" xfId="0" applyFont="1" applyFill="1" applyBorder="1" applyAlignment="1" applyProtection="1">
      <alignment horizontal="center" wrapText="1"/>
    </xf>
    <xf numFmtId="0" fontId="17" fillId="7" borderId="11" xfId="0" applyFont="1" applyFill="1" applyBorder="1" applyAlignment="1" applyProtection="1">
      <alignment horizontal="left" vertical="top" wrapText="1"/>
      <protection locked="0"/>
    </xf>
    <xf numFmtId="0" fontId="16" fillId="7" borderId="15" xfId="0" applyFont="1" applyFill="1" applyBorder="1" applyAlignment="1" applyProtection="1">
      <alignment horizontal="left" vertical="top" wrapText="1"/>
      <protection locked="0"/>
    </xf>
    <xf numFmtId="0" fontId="16" fillId="7" borderId="24" xfId="0" applyFont="1" applyFill="1" applyBorder="1" applyAlignment="1" applyProtection="1">
      <alignment horizontal="left" vertical="top" wrapText="1"/>
      <protection locked="0"/>
    </xf>
    <xf numFmtId="0" fontId="16" fillId="7" borderId="5" xfId="0" applyFont="1" applyFill="1" applyBorder="1" applyAlignment="1" applyProtection="1">
      <alignment horizontal="left" vertical="top" wrapText="1"/>
      <protection locked="0"/>
    </xf>
    <xf numFmtId="0" fontId="16" fillId="7" borderId="0"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2" xfId="0" applyFont="1" applyFill="1" applyBorder="1" applyAlignment="1" applyProtection="1">
      <alignment horizontal="left" vertical="top" wrapText="1"/>
      <protection locked="0"/>
    </xf>
    <xf numFmtId="0" fontId="16" fillId="7" borderId="1" xfId="0" applyFont="1" applyFill="1" applyBorder="1" applyAlignment="1" applyProtection="1">
      <alignment horizontal="left" vertical="top" wrapText="1"/>
      <protection locked="0"/>
    </xf>
    <xf numFmtId="0" fontId="23" fillId="6" borderId="11" xfId="0" applyFont="1" applyFill="1" applyBorder="1" applyAlignment="1" applyProtection="1">
      <alignment horizontal="center" vertical="center"/>
    </xf>
    <xf numFmtId="0" fontId="23" fillId="6" borderId="15" xfId="0" applyFont="1" applyFill="1" applyBorder="1" applyAlignment="1" applyProtection="1">
      <alignment horizontal="center" vertical="center"/>
    </xf>
    <xf numFmtId="0" fontId="23" fillId="6" borderId="24"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3" fillId="6" borderId="2"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0" fillId="0" borderId="5" xfId="0" applyBorder="1" applyAlignment="1" applyProtection="1"/>
    <xf numFmtId="0" fontId="0" fillId="0" borderId="0" xfId="0" applyBorder="1" applyAlignment="1" applyProtection="1"/>
    <xf numFmtId="0" fontId="0" fillId="0" borderId="4" xfId="0" applyBorder="1" applyAlignment="1" applyProtection="1"/>
    <xf numFmtId="0" fontId="20" fillId="0" borderId="0" xfId="0" applyFont="1" applyBorder="1" applyAlignment="1" applyProtection="1">
      <alignment horizontal="left" wrapText="1"/>
    </xf>
    <xf numFmtId="0" fontId="22" fillId="0" borderId="0" xfId="0" applyFont="1" applyBorder="1" applyAlignment="1" applyProtection="1">
      <alignment horizontal="center" wrapText="1"/>
    </xf>
    <xf numFmtId="0" fontId="0" fillId="0" borderId="18" xfId="0" applyBorder="1" applyAlignment="1" applyProtection="1">
      <alignment horizontal="left"/>
    </xf>
    <xf numFmtId="0" fontId="0" fillId="0" borderId="35" xfId="0" applyBorder="1" applyAlignment="1" applyProtection="1">
      <alignment horizontal="left"/>
    </xf>
    <xf numFmtId="0" fontId="0" fillId="0" borderId="33" xfId="0" applyBorder="1" applyAlignment="1" applyProtection="1">
      <alignment horizontal="left"/>
    </xf>
    <xf numFmtId="0" fontId="0" fillId="0" borderId="32" xfId="0" applyBorder="1" applyAlignment="1" applyProtection="1">
      <alignment horizontal="left"/>
    </xf>
    <xf numFmtId="0" fontId="0" fillId="0" borderId="31" xfId="0" applyBorder="1" applyAlignment="1" applyProtection="1">
      <alignment horizontal="left"/>
    </xf>
    <xf numFmtId="0" fontId="4" fillId="5" borderId="3" xfId="0" applyFont="1" applyFill="1" applyBorder="1" applyAlignment="1" applyProtection="1">
      <alignment horizontal="left"/>
    </xf>
    <xf numFmtId="0" fontId="4" fillId="5" borderId="2" xfId="0" applyFont="1" applyFill="1" applyBorder="1" applyAlignment="1" applyProtection="1">
      <alignment horizontal="left"/>
    </xf>
    <xf numFmtId="0" fontId="7" fillId="3" borderId="8" xfId="0" applyFont="1" applyFill="1" applyBorder="1" applyAlignment="1" applyProtection="1">
      <alignment horizontal="left"/>
    </xf>
    <xf numFmtId="0" fontId="7" fillId="3" borderId="7" xfId="0" applyFont="1" applyFill="1" applyBorder="1" applyAlignment="1" applyProtection="1">
      <alignment horizontal="left"/>
    </xf>
    <xf numFmtId="0" fontId="6" fillId="0" borderId="0" xfId="2" applyFill="1" applyBorder="1" applyAlignment="1" applyProtection="1">
      <alignment horizontal="center" wrapText="1"/>
    </xf>
    <xf numFmtId="0" fontId="4" fillId="10" borderId="28" xfId="0" applyFont="1" applyFill="1" applyBorder="1" applyAlignment="1" applyProtection="1">
      <alignment horizontal="left"/>
    </xf>
    <xf numFmtId="0" fontId="4" fillId="10" borderId="26" xfId="0" applyFont="1" applyFill="1" applyBorder="1" applyAlignment="1" applyProtection="1">
      <alignment horizontal="left"/>
    </xf>
    <xf numFmtId="0" fontId="9" fillId="3" borderId="8" xfId="0" applyFont="1" applyFill="1" applyBorder="1" applyAlignment="1" applyProtection="1">
      <alignment horizontal="center"/>
    </xf>
    <xf numFmtId="0" fontId="9" fillId="3" borderId="7" xfId="0" applyFont="1" applyFill="1" applyBorder="1" applyAlignment="1" applyProtection="1">
      <alignment horizontal="center"/>
    </xf>
    <xf numFmtId="0" fontId="9" fillId="3" borderId="29" xfId="0" applyFont="1" applyFill="1" applyBorder="1" applyAlignment="1" applyProtection="1">
      <alignment horizontal="center"/>
    </xf>
    <xf numFmtId="0" fontId="0" fillId="0" borderId="16" xfId="0" applyBorder="1" applyAlignment="1" applyProtection="1">
      <alignment horizontal="left" wrapText="1"/>
    </xf>
    <xf numFmtId="0" fontId="0" fillId="0" borderId="19" xfId="0" applyBorder="1" applyAlignment="1" applyProtection="1">
      <alignment horizontal="left" wrapText="1"/>
    </xf>
    <xf numFmtId="0" fontId="0" fillId="0" borderId="18" xfId="0" applyBorder="1" applyAlignment="1" applyProtection="1">
      <alignment horizontal="left" wrapText="1"/>
    </xf>
    <xf numFmtId="0" fontId="0" fillId="0" borderId="17" xfId="0" applyBorder="1" applyAlignment="1" applyProtection="1">
      <alignment horizontal="left" wrapText="1"/>
    </xf>
    <xf numFmtId="0" fontId="0" fillId="0" borderId="38" xfId="0" applyBorder="1" applyAlignment="1" applyProtection="1">
      <alignment horizontal="left"/>
    </xf>
    <xf numFmtId="0" fontId="0" fillId="0" borderId="37" xfId="0" applyBorder="1" applyAlignment="1" applyProtection="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a.gov/funding-programs/loans/coronavirus-relief-options/paycheck-protection-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420C"/>
    <pageSetUpPr fitToPage="1"/>
  </sheetPr>
  <dimension ref="A1:BE265"/>
  <sheetViews>
    <sheetView showGridLines="0" tabSelected="1" zoomScaleNormal="100" zoomScaleSheetLayoutView="125" workbookViewId="0">
      <selection activeCell="E10" sqref="E10:F10"/>
    </sheetView>
  </sheetViews>
  <sheetFormatPr defaultColWidth="9.140625" defaultRowHeight="15" x14ac:dyDescent="0.25"/>
  <cols>
    <col min="1" max="1" width="9.140625" style="2"/>
    <col min="2" max="2" width="3.42578125" style="1" customWidth="1"/>
    <col min="3" max="3" width="9.140625" style="1"/>
    <col min="4" max="4" width="34" style="1" customWidth="1"/>
    <col min="5" max="5" width="37.140625" style="1" customWidth="1"/>
    <col min="6" max="6" width="31" style="1" customWidth="1"/>
    <col min="7" max="7" width="30.5703125" style="1" customWidth="1"/>
    <col min="8" max="8" width="22.7109375" style="1" customWidth="1"/>
    <col min="9" max="9" width="18.28515625" style="1" customWidth="1"/>
    <col min="10" max="10" width="20" style="1" customWidth="1"/>
    <col min="11" max="11" width="4.28515625" style="1" customWidth="1"/>
    <col min="12" max="13" width="9.140625" style="2"/>
    <col min="14" max="14" width="9.140625" style="2" hidden="1" customWidth="1"/>
    <col min="15" max="57" width="9.140625" style="2"/>
    <col min="58" max="16384" width="9.140625" style="1"/>
  </cols>
  <sheetData>
    <row r="1" spans="3:14" s="2" customFormat="1" x14ac:dyDescent="0.25"/>
    <row r="2" spans="3:14" ht="15.75" thickBot="1" x14ac:dyDescent="0.3"/>
    <row r="3" spans="3:14" ht="38.25" customHeight="1" x14ac:dyDescent="0.25">
      <c r="C3" s="154" t="s">
        <v>64</v>
      </c>
      <c r="D3" s="155"/>
      <c r="E3" s="155"/>
      <c r="F3" s="155"/>
      <c r="G3" s="155"/>
      <c r="H3" s="155"/>
      <c r="I3" s="155"/>
      <c r="J3" s="156"/>
    </row>
    <row r="4" spans="3:14" ht="30" customHeight="1" thickBot="1" x14ac:dyDescent="0.3">
      <c r="C4" s="157" t="s">
        <v>63</v>
      </c>
      <c r="D4" s="158"/>
      <c r="E4" s="158"/>
      <c r="F4" s="158"/>
      <c r="G4" s="158"/>
      <c r="H4" s="158"/>
      <c r="I4" s="158"/>
      <c r="J4" s="159"/>
    </row>
    <row r="5" spans="3:14" ht="15" customHeight="1" x14ac:dyDescent="0.25">
      <c r="C5" s="160"/>
      <c r="D5" s="161"/>
      <c r="E5" s="161"/>
      <c r="F5" s="161"/>
      <c r="G5" s="161"/>
      <c r="H5" s="161"/>
      <c r="I5" s="161"/>
      <c r="J5" s="162"/>
    </row>
    <row r="6" spans="3:14" ht="29.45" customHeight="1" x14ac:dyDescent="0.25">
      <c r="C6" s="83"/>
      <c r="D6" s="163" t="s">
        <v>62</v>
      </c>
      <c r="E6" s="163"/>
      <c r="F6" s="163"/>
      <c r="G6" s="163"/>
      <c r="H6" s="163"/>
      <c r="I6" s="163"/>
      <c r="J6" s="82"/>
    </row>
    <row r="7" spans="3:14" ht="17.25" customHeight="1" x14ac:dyDescent="0.25">
      <c r="C7" s="83"/>
      <c r="D7" s="164"/>
      <c r="E7" s="164"/>
      <c r="F7" s="164"/>
      <c r="G7" s="164"/>
      <c r="H7" s="164"/>
      <c r="I7" s="164"/>
      <c r="J7" s="82"/>
    </row>
    <row r="8" spans="3:14" ht="57" customHeight="1" x14ac:dyDescent="0.3">
      <c r="C8" s="83"/>
      <c r="D8" s="163" t="s">
        <v>61</v>
      </c>
      <c r="E8" s="163"/>
      <c r="F8" s="163"/>
      <c r="G8" s="163"/>
      <c r="H8" s="163"/>
      <c r="I8" s="163"/>
      <c r="J8" s="82"/>
    </row>
    <row r="9" spans="3:14" ht="15.75" thickBot="1" x14ac:dyDescent="0.3">
      <c r="C9" s="8"/>
      <c r="D9" s="16"/>
      <c r="E9" s="16"/>
      <c r="F9" s="16"/>
      <c r="G9" s="16"/>
      <c r="H9" s="16"/>
      <c r="I9" s="16"/>
      <c r="J9" s="6"/>
    </row>
    <row r="10" spans="3:14" ht="21.75" thickBot="1" x14ac:dyDescent="0.4">
      <c r="C10" s="8"/>
      <c r="D10" s="81" t="s">
        <v>60</v>
      </c>
      <c r="E10" s="135"/>
      <c r="F10" s="136"/>
      <c r="G10" s="80" t="s">
        <v>59</v>
      </c>
      <c r="H10" s="137"/>
      <c r="I10" s="138"/>
      <c r="J10" s="6"/>
    </row>
    <row r="11" spans="3:14" x14ac:dyDescent="0.25">
      <c r="C11" s="8"/>
      <c r="D11" s="16"/>
      <c r="E11" s="16"/>
      <c r="F11" s="16"/>
      <c r="G11" s="16"/>
      <c r="H11" s="16"/>
      <c r="I11" s="16"/>
      <c r="J11" s="6"/>
      <c r="N11" s="2" t="s">
        <v>49</v>
      </c>
    </row>
    <row r="12" spans="3:14" ht="15.75" thickBot="1" x14ac:dyDescent="0.3">
      <c r="C12" s="8"/>
      <c r="D12" s="16"/>
      <c r="E12" s="16"/>
      <c r="F12" s="16"/>
      <c r="G12" s="16"/>
      <c r="H12" s="16"/>
      <c r="I12" s="16"/>
      <c r="J12" s="6"/>
    </row>
    <row r="13" spans="3:14" ht="16.5" customHeight="1" x14ac:dyDescent="0.25">
      <c r="C13" s="8"/>
      <c r="D13" s="139" t="s">
        <v>58</v>
      </c>
      <c r="E13" s="140"/>
      <c r="F13" s="140"/>
      <c r="G13" s="141"/>
      <c r="H13" s="79"/>
      <c r="I13" s="79"/>
      <c r="J13" s="6"/>
    </row>
    <row r="14" spans="3:14" ht="16.5" customHeight="1" thickBot="1" x14ac:dyDescent="0.3">
      <c r="C14" s="8"/>
      <c r="D14" s="142" t="s">
        <v>57</v>
      </c>
      <c r="E14" s="143"/>
      <c r="F14" s="143"/>
      <c r="G14" s="144"/>
      <c r="H14" s="78"/>
      <c r="I14" s="78"/>
      <c r="J14" s="6"/>
    </row>
    <row r="15" spans="3:14" ht="15.75" thickBot="1" x14ac:dyDescent="0.3">
      <c r="C15" s="8"/>
      <c r="D15" s="77" t="s">
        <v>56</v>
      </c>
      <c r="E15" s="76" t="s">
        <v>55</v>
      </c>
      <c r="F15" s="75" t="s">
        <v>56</v>
      </c>
      <c r="G15" s="74" t="s">
        <v>55</v>
      </c>
      <c r="H15" s="73"/>
      <c r="I15" s="73"/>
      <c r="J15" s="6"/>
    </row>
    <row r="16" spans="3:14" x14ac:dyDescent="0.25">
      <c r="C16" s="8"/>
      <c r="D16" s="72">
        <v>1</v>
      </c>
      <c r="E16" s="71"/>
      <c r="F16" s="70">
        <v>6</v>
      </c>
      <c r="G16" s="69"/>
      <c r="H16" s="56"/>
      <c r="I16" s="56"/>
      <c r="J16" s="6"/>
    </row>
    <row r="17" spans="3:57" x14ac:dyDescent="0.25">
      <c r="C17" s="8"/>
      <c r="D17" s="68">
        <v>2</v>
      </c>
      <c r="E17" s="67"/>
      <c r="F17" s="66">
        <v>7</v>
      </c>
      <c r="G17" s="65"/>
      <c r="H17" s="56"/>
      <c r="I17" s="56"/>
      <c r="J17" s="6"/>
    </row>
    <row r="18" spans="3:57" x14ac:dyDescent="0.25">
      <c r="C18" s="8"/>
      <c r="D18" s="64">
        <v>3</v>
      </c>
      <c r="E18" s="63"/>
      <c r="F18" s="62">
        <v>8</v>
      </c>
      <c r="G18" s="61"/>
      <c r="H18" s="54"/>
      <c r="I18" s="54"/>
      <c r="J18" s="6"/>
    </row>
    <row r="19" spans="3:57" x14ac:dyDescent="0.25">
      <c r="C19" s="8"/>
      <c r="D19" s="64">
        <v>4</v>
      </c>
      <c r="E19" s="63"/>
      <c r="F19" s="62">
        <v>9</v>
      </c>
      <c r="G19" s="61"/>
      <c r="H19" s="54"/>
      <c r="I19" s="54"/>
      <c r="J19" s="6"/>
    </row>
    <row r="20" spans="3:57" ht="15.75" thickBot="1" x14ac:dyDescent="0.3">
      <c r="C20" s="8"/>
      <c r="D20" s="60">
        <v>5</v>
      </c>
      <c r="E20" s="59"/>
      <c r="F20" s="58">
        <v>10</v>
      </c>
      <c r="G20" s="57"/>
      <c r="H20" s="56"/>
      <c r="I20" s="56"/>
      <c r="J20" s="6"/>
    </row>
    <row r="21" spans="3:57" x14ac:dyDescent="0.25">
      <c r="C21" s="8"/>
      <c r="D21" s="55"/>
      <c r="E21" s="55"/>
      <c r="F21" s="55"/>
      <c r="G21" s="55"/>
      <c r="H21" s="54"/>
      <c r="I21" s="54"/>
      <c r="J21" s="6"/>
    </row>
    <row r="22" spans="3:57" ht="15.75" thickBot="1" x14ac:dyDescent="0.3">
      <c r="C22" s="8"/>
      <c r="D22" s="16"/>
      <c r="E22" s="16"/>
      <c r="F22" s="16"/>
      <c r="G22" s="16"/>
      <c r="H22" s="16"/>
      <c r="I22" s="16"/>
      <c r="J22" s="6"/>
    </row>
    <row r="23" spans="3:57" ht="16.5" thickBot="1" x14ac:dyDescent="0.3">
      <c r="C23" s="8"/>
      <c r="D23" s="125" t="s">
        <v>54</v>
      </c>
      <c r="E23" s="126"/>
      <c r="F23" s="131"/>
      <c r="G23" s="52"/>
      <c r="H23" s="52"/>
      <c r="I23" s="52"/>
      <c r="J23" s="51"/>
    </row>
    <row r="24" spans="3:57" ht="15.75" thickBot="1" x14ac:dyDescent="0.3">
      <c r="C24" s="8"/>
      <c r="D24" s="175" t="s">
        <v>53</v>
      </c>
      <c r="E24" s="176"/>
      <c r="F24" s="53">
        <v>0</v>
      </c>
      <c r="G24" s="52"/>
      <c r="H24" s="52"/>
      <c r="I24" s="52"/>
      <c r="J24" s="51"/>
    </row>
    <row r="25" spans="3:57" x14ac:dyDescent="0.25">
      <c r="C25" s="8"/>
      <c r="D25" s="145" t="s">
        <v>52</v>
      </c>
      <c r="E25" s="146"/>
      <c r="F25" s="147"/>
      <c r="G25" s="52"/>
      <c r="H25" s="52"/>
      <c r="I25" s="52"/>
      <c r="J25" s="51"/>
    </row>
    <row r="26" spans="3:57" x14ac:dyDescent="0.25">
      <c r="C26" s="8"/>
      <c r="D26" s="148"/>
      <c r="E26" s="149"/>
      <c r="F26" s="150"/>
      <c r="G26" s="52"/>
      <c r="H26" s="52"/>
      <c r="I26" s="52"/>
      <c r="J26" s="51"/>
    </row>
    <row r="27" spans="3:57" ht="15.75" thickBot="1" x14ac:dyDescent="0.3">
      <c r="C27" s="8"/>
      <c r="D27" s="151"/>
      <c r="E27" s="152"/>
      <c r="F27" s="153"/>
      <c r="G27" s="52"/>
      <c r="H27" s="52"/>
      <c r="I27" s="52"/>
      <c r="J27" s="51"/>
    </row>
    <row r="28" spans="3:57" ht="15.75" thickBot="1" x14ac:dyDescent="0.3">
      <c r="C28" s="8"/>
      <c r="D28" s="16"/>
      <c r="E28" s="16"/>
      <c r="F28" s="16"/>
      <c r="G28" s="52"/>
      <c r="H28" s="52"/>
      <c r="I28" s="52"/>
      <c r="J28" s="51"/>
    </row>
    <row r="29" spans="3:57" ht="41.25" customHeight="1" thickBot="1" x14ac:dyDescent="0.3">
      <c r="C29" s="8"/>
      <c r="D29" s="90" t="s">
        <v>51</v>
      </c>
      <c r="E29" s="91"/>
      <c r="F29" s="91"/>
      <c r="G29" s="91"/>
      <c r="H29" s="91"/>
      <c r="I29" s="92"/>
      <c r="J29" s="51"/>
      <c r="BB29" s="1"/>
      <c r="BC29" s="1"/>
      <c r="BD29" s="1"/>
      <c r="BE29" s="1"/>
    </row>
    <row r="30" spans="3:57" ht="16.5" thickBot="1" x14ac:dyDescent="0.3">
      <c r="C30" s="8"/>
      <c r="D30" s="93" t="s">
        <v>50</v>
      </c>
      <c r="E30" s="94"/>
      <c r="F30" s="94"/>
      <c r="G30" s="95"/>
      <c r="H30" s="96"/>
      <c r="I30" s="97"/>
      <c r="J30" s="51"/>
      <c r="N30" s="2" t="s">
        <v>49</v>
      </c>
      <c r="BB30" s="1"/>
      <c r="BC30" s="1"/>
      <c r="BD30" s="1"/>
      <c r="BE30" s="1"/>
    </row>
    <row r="31" spans="3:57" ht="15.75" thickBot="1" x14ac:dyDescent="0.3">
      <c r="C31" s="8"/>
      <c r="D31" s="98" t="s">
        <v>48</v>
      </c>
      <c r="E31" s="99"/>
      <c r="F31" s="99"/>
      <c r="G31" s="100"/>
      <c r="H31" s="101">
        <v>0</v>
      </c>
      <c r="I31" s="102"/>
      <c r="J31" s="51"/>
      <c r="N31" s="2" t="s">
        <v>47</v>
      </c>
      <c r="BB31" s="1"/>
      <c r="BC31" s="1"/>
      <c r="BD31" s="1"/>
      <c r="BE31" s="1"/>
    </row>
    <row r="32" spans="3:57" ht="15.75" thickBot="1" x14ac:dyDescent="0.3">
      <c r="C32" s="8"/>
      <c r="D32" s="16"/>
      <c r="E32" s="16"/>
      <c r="F32" s="16"/>
      <c r="G32" s="52"/>
      <c r="H32" s="52"/>
      <c r="I32" s="52"/>
      <c r="J32" s="51"/>
    </row>
    <row r="33" spans="3:14" ht="21.75" thickBot="1" x14ac:dyDescent="0.4">
      <c r="C33" s="8"/>
      <c r="D33" s="35" t="s">
        <v>46</v>
      </c>
      <c r="E33" s="16"/>
      <c r="F33" s="16"/>
      <c r="G33" s="16"/>
      <c r="H33" s="16"/>
      <c r="I33" s="16"/>
      <c r="J33" s="6"/>
    </row>
    <row r="34" spans="3:14" ht="21.75" thickBot="1" x14ac:dyDescent="0.4">
      <c r="C34" s="8"/>
      <c r="D34" s="177" t="s">
        <v>45</v>
      </c>
      <c r="E34" s="178"/>
      <c r="F34" s="178"/>
      <c r="G34" s="178"/>
      <c r="H34" s="179"/>
      <c r="I34" s="16"/>
      <c r="J34" s="6"/>
    </row>
    <row r="35" spans="3:14" x14ac:dyDescent="0.25">
      <c r="C35" s="8"/>
      <c r="D35" s="118" t="s">
        <v>44</v>
      </c>
      <c r="E35" s="119"/>
      <c r="F35" s="119"/>
      <c r="G35" s="119"/>
      <c r="H35" s="50">
        <v>0</v>
      </c>
      <c r="I35" s="16"/>
      <c r="J35" s="6"/>
    </row>
    <row r="36" spans="3:14" ht="15.75" thickBot="1" x14ac:dyDescent="0.3">
      <c r="C36" s="8"/>
      <c r="D36" s="120" t="s">
        <v>43</v>
      </c>
      <c r="E36" s="121"/>
      <c r="F36" s="121"/>
      <c r="G36" s="122"/>
      <c r="H36" s="49">
        <f>IF(H35&lt;100000,H35,100000)</f>
        <v>0</v>
      </c>
      <c r="I36" s="16"/>
      <c r="J36" s="6"/>
    </row>
    <row r="37" spans="3:14" ht="21.75" thickBot="1" x14ac:dyDescent="0.4">
      <c r="C37" s="8"/>
      <c r="D37" s="177" t="s">
        <v>42</v>
      </c>
      <c r="E37" s="178"/>
      <c r="F37" s="178"/>
      <c r="G37" s="178"/>
      <c r="H37" s="179"/>
      <c r="I37" s="16"/>
      <c r="J37" s="6"/>
    </row>
    <row r="38" spans="3:14" ht="21.75" thickBot="1" x14ac:dyDescent="0.4">
      <c r="C38" s="8"/>
      <c r="D38" s="84" t="s">
        <v>41</v>
      </c>
      <c r="E38" s="85"/>
      <c r="F38" s="85"/>
      <c r="G38" s="85"/>
      <c r="H38" s="85"/>
      <c r="I38" s="86"/>
      <c r="J38" s="6"/>
    </row>
    <row r="39" spans="3:14" ht="33.6" customHeight="1" x14ac:dyDescent="0.25">
      <c r="C39" s="8"/>
      <c r="D39" s="87" t="s">
        <v>40</v>
      </c>
      <c r="E39" s="88"/>
      <c r="F39" s="88"/>
      <c r="G39" s="88"/>
      <c r="H39" s="88"/>
      <c r="I39" s="89"/>
      <c r="J39" s="6"/>
      <c r="N39" s="2">
        <v>8</v>
      </c>
    </row>
    <row r="40" spans="3:14" ht="15.75" thickBot="1" x14ac:dyDescent="0.3">
      <c r="C40" s="8"/>
      <c r="D40" s="8"/>
      <c r="E40" s="16"/>
      <c r="F40" s="16"/>
      <c r="G40" s="16"/>
      <c r="H40" s="16"/>
      <c r="I40" s="6"/>
      <c r="J40" s="6"/>
      <c r="N40" s="2">
        <v>9</v>
      </c>
    </row>
    <row r="41" spans="3:14" ht="15.75" x14ac:dyDescent="0.25">
      <c r="C41" s="8"/>
      <c r="D41" s="105" t="s">
        <v>39</v>
      </c>
      <c r="E41" s="106"/>
      <c r="F41" s="106"/>
      <c r="G41" s="106"/>
      <c r="H41" s="106"/>
      <c r="I41" s="107"/>
      <c r="J41" s="6"/>
      <c r="N41" s="2">
        <v>10</v>
      </c>
    </row>
    <row r="42" spans="3:14" ht="31.5" customHeight="1" thickBot="1" x14ac:dyDescent="0.3">
      <c r="C42" s="8"/>
      <c r="D42" s="114" t="s">
        <v>38</v>
      </c>
      <c r="E42" s="115"/>
      <c r="F42" s="115"/>
      <c r="G42" s="115"/>
      <c r="H42" s="115"/>
      <c r="I42" s="116"/>
      <c r="J42" s="6"/>
    </row>
    <row r="43" spans="3:14" ht="29.1" customHeight="1" thickBot="1" x14ac:dyDescent="0.3">
      <c r="C43" s="8"/>
      <c r="D43" s="48" t="s">
        <v>37</v>
      </c>
      <c r="E43" s="47" t="s">
        <v>36</v>
      </c>
      <c r="F43" s="46" t="s">
        <v>35</v>
      </c>
      <c r="G43" s="46" t="s">
        <v>34</v>
      </c>
      <c r="H43" s="46" t="s">
        <v>33</v>
      </c>
      <c r="I43" s="45" t="s">
        <v>32</v>
      </c>
      <c r="J43" s="6"/>
      <c r="N43" s="2">
        <v>11</v>
      </c>
    </row>
    <row r="44" spans="3:14" ht="15.75" thickBot="1" x14ac:dyDescent="0.3">
      <c r="C44" s="8"/>
      <c r="D44" s="44" t="s">
        <v>31</v>
      </c>
      <c r="E44" s="43">
        <v>0</v>
      </c>
      <c r="F44" s="42">
        <v>0</v>
      </c>
      <c r="G44" s="42">
        <v>0</v>
      </c>
      <c r="H44" s="42">
        <v>0</v>
      </c>
      <c r="I44" s="41">
        <f>SUM(F44:H44)</f>
        <v>0</v>
      </c>
      <c r="J44" s="6"/>
      <c r="N44" s="2">
        <v>12</v>
      </c>
    </row>
    <row r="45" spans="3:14" ht="15.75" thickBot="1" x14ac:dyDescent="0.3">
      <c r="C45" s="8"/>
      <c r="D45" s="132" t="s">
        <v>30</v>
      </c>
      <c r="E45" s="133"/>
      <c r="F45" s="133"/>
      <c r="G45" s="133"/>
      <c r="H45" s="133"/>
      <c r="I45" s="40">
        <f>H36+I44</f>
        <v>0</v>
      </c>
      <c r="J45" s="6"/>
    </row>
    <row r="46" spans="3:14" ht="15.75" thickBot="1" x14ac:dyDescent="0.3">
      <c r="C46" s="8"/>
      <c r="D46" s="16"/>
      <c r="E46" s="16"/>
      <c r="F46" s="16"/>
      <c r="G46" s="16"/>
      <c r="H46" s="16"/>
      <c r="I46" s="16"/>
      <c r="J46" s="6"/>
    </row>
    <row r="47" spans="3:14" ht="21.75" thickBot="1" x14ac:dyDescent="0.4">
      <c r="C47" s="8"/>
      <c r="D47" s="35" t="s">
        <v>29</v>
      </c>
      <c r="E47" s="16"/>
      <c r="F47" s="16"/>
      <c r="G47" s="16"/>
      <c r="H47" s="16"/>
      <c r="I47" s="16"/>
      <c r="J47" s="6"/>
    </row>
    <row r="48" spans="3:14" ht="16.5" thickBot="1" x14ac:dyDescent="0.3">
      <c r="C48" s="8"/>
      <c r="D48" s="105" t="s">
        <v>28</v>
      </c>
      <c r="E48" s="106"/>
      <c r="F48" s="106"/>
      <c r="G48" s="106"/>
      <c r="H48" s="107"/>
      <c r="I48" s="16"/>
      <c r="J48" s="6"/>
    </row>
    <row r="49" spans="3:10" x14ac:dyDescent="0.25">
      <c r="C49" s="8"/>
      <c r="D49" s="184" t="s">
        <v>27</v>
      </c>
      <c r="E49" s="185"/>
      <c r="F49" s="185"/>
      <c r="G49" s="185"/>
      <c r="H49" s="39">
        <v>0</v>
      </c>
      <c r="I49" s="16"/>
      <c r="J49" s="6"/>
    </row>
    <row r="50" spans="3:10" x14ac:dyDescent="0.25">
      <c r="C50" s="8"/>
      <c r="D50" s="165" t="s">
        <v>26</v>
      </c>
      <c r="E50" s="166"/>
      <c r="F50" s="166"/>
      <c r="G50" s="166"/>
      <c r="H50" s="38">
        <v>0</v>
      </c>
      <c r="I50" s="16"/>
      <c r="J50" s="6"/>
    </row>
    <row r="51" spans="3:10" ht="15.75" thickBot="1" x14ac:dyDescent="0.3">
      <c r="C51" s="8"/>
      <c r="D51" s="167" t="s">
        <v>25</v>
      </c>
      <c r="E51" s="168"/>
      <c r="F51" s="168"/>
      <c r="G51" s="169"/>
      <c r="H51" s="37">
        <f>H49*100000</f>
        <v>0</v>
      </c>
      <c r="I51" s="16"/>
      <c r="J51" s="6"/>
    </row>
    <row r="52" spans="3:10" ht="15.75" thickBot="1" x14ac:dyDescent="0.3">
      <c r="C52" s="8"/>
      <c r="D52" s="111" t="s">
        <v>24</v>
      </c>
      <c r="E52" s="112"/>
      <c r="F52" s="112"/>
      <c r="G52" s="113"/>
      <c r="H52" s="36">
        <f>IF((H50-H51)&lt;0,0,H50-H51)</f>
        <v>0</v>
      </c>
      <c r="I52" s="16"/>
      <c r="J52" s="6"/>
    </row>
    <row r="53" spans="3:10" x14ac:dyDescent="0.25">
      <c r="C53" s="8"/>
      <c r="D53" s="16"/>
      <c r="E53" s="16"/>
      <c r="F53" s="16"/>
      <c r="G53" s="16"/>
      <c r="H53" s="16"/>
      <c r="I53" s="16"/>
      <c r="J53" s="6"/>
    </row>
    <row r="54" spans="3:10" ht="15.75" thickBot="1" x14ac:dyDescent="0.3">
      <c r="C54" s="8"/>
      <c r="D54" s="16"/>
      <c r="E54" s="16"/>
      <c r="F54" s="16"/>
      <c r="G54" s="16"/>
      <c r="H54" s="16"/>
      <c r="I54" s="16"/>
      <c r="J54" s="6"/>
    </row>
    <row r="55" spans="3:10" ht="21.75" thickBot="1" x14ac:dyDescent="0.4">
      <c r="C55" s="8"/>
      <c r="D55" s="35" t="s">
        <v>23</v>
      </c>
      <c r="E55" s="16"/>
      <c r="F55" s="16"/>
      <c r="G55" s="16"/>
      <c r="H55" s="16"/>
      <c r="I55" s="16"/>
      <c r="J55" s="6"/>
    </row>
    <row r="56" spans="3:10" ht="16.5" thickBot="1" x14ac:dyDescent="0.3">
      <c r="C56" s="8"/>
      <c r="D56" s="125" t="s">
        <v>22</v>
      </c>
      <c r="E56" s="126"/>
      <c r="F56" s="126"/>
      <c r="G56" s="126"/>
      <c r="H56" s="126"/>
      <c r="I56" s="131"/>
      <c r="J56" s="6"/>
    </row>
    <row r="57" spans="3:10" ht="15.75" thickBot="1" x14ac:dyDescent="0.3">
      <c r="C57" s="8"/>
      <c r="D57" s="132" t="s">
        <v>21</v>
      </c>
      <c r="E57" s="133"/>
      <c r="F57" s="133"/>
      <c r="G57" s="134"/>
      <c r="H57" s="103">
        <v>0</v>
      </c>
      <c r="I57" s="104"/>
      <c r="J57" s="6"/>
    </row>
    <row r="58" spans="3:10" x14ac:dyDescent="0.25">
      <c r="C58" s="8"/>
      <c r="D58" s="16"/>
      <c r="E58" s="16"/>
      <c r="F58" s="16"/>
      <c r="G58" s="16"/>
      <c r="H58" s="16"/>
      <c r="I58" s="16"/>
      <c r="J58" s="6"/>
    </row>
    <row r="59" spans="3:10" ht="15.75" thickBot="1" x14ac:dyDescent="0.3">
      <c r="C59" s="8"/>
      <c r="D59" s="16"/>
      <c r="E59" s="16"/>
      <c r="F59" s="16"/>
      <c r="G59" s="16"/>
      <c r="H59" s="16"/>
      <c r="I59" s="16"/>
      <c r="J59" s="6"/>
    </row>
    <row r="60" spans="3:10" ht="21.75" thickBot="1" x14ac:dyDescent="0.4">
      <c r="C60" s="8"/>
      <c r="D60" s="35" t="s">
        <v>20</v>
      </c>
      <c r="E60" s="16"/>
      <c r="F60" s="16"/>
      <c r="G60" s="16"/>
      <c r="H60" s="16"/>
      <c r="I60" s="16"/>
      <c r="J60" s="6"/>
    </row>
    <row r="61" spans="3:10" ht="16.5" thickBot="1" x14ac:dyDescent="0.3">
      <c r="C61" s="8"/>
      <c r="D61" s="105" t="s">
        <v>19</v>
      </c>
      <c r="E61" s="106"/>
      <c r="F61" s="106"/>
      <c r="G61" s="106"/>
      <c r="H61" s="106"/>
      <c r="I61" s="107"/>
      <c r="J61" s="6"/>
    </row>
    <row r="62" spans="3:10" ht="15.75" thickBot="1" x14ac:dyDescent="0.3">
      <c r="C62" s="8"/>
      <c r="D62" s="98" t="s">
        <v>18</v>
      </c>
      <c r="E62" s="99"/>
      <c r="F62" s="99"/>
      <c r="G62" s="123"/>
      <c r="H62" s="124">
        <v>0</v>
      </c>
      <c r="I62" s="104"/>
      <c r="J62" s="6"/>
    </row>
    <row r="63" spans="3:10" x14ac:dyDescent="0.25">
      <c r="C63" s="8"/>
      <c r="D63" s="16"/>
      <c r="E63" s="16"/>
      <c r="F63" s="16"/>
      <c r="G63" s="16"/>
      <c r="H63" s="16"/>
      <c r="I63" s="16"/>
      <c r="J63" s="6"/>
    </row>
    <row r="64" spans="3:10" ht="15.75" thickBot="1" x14ac:dyDescent="0.3">
      <c r="C64" s="8"/>
      <c r="D64" s="16"/>
      <c r="E64" s="16"/>
      <c r="F64" s="16"/>
      <c r="G64" s="16"/>
      <c r="H64" s="16"/>
      <c r="I64" s="16"/>
      <c r="J64" s="6"/>
    </row>
    <row r="65" spans="1:57" ht="16.5" thickBot="1" x14ac:dyDescent="0.3">
      <c r="C65" s="8"/>
      <c r="D65" s="105" t="s">
        <v>17</v>
      </c>
      <c r="E65" s="106"/>
      <c r="F65" s="106"/>
      <c r="G65" s="107"/>
      <c r="H65" s="16"/>
      <c r="I65" s="16"/>
      <c r="J65" s="6"/>
      <c r="BB65" s="1"/>
      <c r="BC65" s="1"/>
      <c r="BD65" s="1"/>
      <c r="BE65" s="1"/>
    </row>
    <row r="66" spans="1:57" ht="16.5" thickBot="1" x14ac:dyDescent="0.3">
      <c r="C66" s="8"/>
      <c r="D66" s="125"/>
      <c r="E66" s="126"/>
      <c r="F66" s="34" t="s">
        <v>16</v>
      </c>
      <c r="G66" s="33" t="s">
        <v>15</v>
      </c>
      <c r="H66" s="16"/>
      <c r="I66" s="16"/>
      <c r="J66" s="6"/>
      <c r="BB66" s="1"/>
      <c r="BC66" s="1"/>
      <c r="BD66" s="1"/>
      <c r="BE66" s="1"/>
    </row>
    <row r="67" spans="1:57" x14ac:dyDescent="0.25">
      <c r="C67" s="8"/>
      <c r="D67" s="127" t="s">
        <v>14</v>
      </c>
      <c r="E67" s="128"/>
      <c r="F67" s="32">
        <f>I45</f>
        <v>0</v>
      </c>
      <c r="G67" s="31">
        <f>F67/12</f>
        <v>0</v>
      </c>
      <c r="H67" s="16"/>
      <c r="I67" s="16"/>
      <c r="J67" s="6"/>
      <c r="BB67" s="1"/>
      <c r="BC67" s="1"/>
      <c r="BD67" s="1"/>
      <c r="BE67" s="1"/>
    </row>
    <row r="68" spans="1:57" x14ac:dyDescent="0.25">
      <c r="C68" s="8"/>
      <c r="D68" s="129" t="s">
        <v>13</v>
      </c>
      <c r="E68" s="130"/>
      <c r="F68" s="30">
        <f>H52</f>
        <v>0</v>
      </c>
      <c r="G68" s="29">
        <f>F68/12</f>
        <v>0</v>
      </c>
      <c r="H68" s="16"/>
      <c r="I68" s="16"/>
      <c r="J68" s="6"/>
      <c r="BB68" s="1"/>
      <c r="BC68" s="1"/>
      <c r="BD68" s="1"/>
      <c r="BE68" s="1"/>
    </row>
    <row r="69" spans="1:57" ht="30" customHeight="1" x14ac:dyDescent="0.25">
      <c r="C69" s="8"/>
      <c r="D69" s="180" t="s">
        <v>12</v>
      </c>
      <c r="E69" s="181"/>
      <c r="F69" s="30">
        <f>H57</f>
        <v>0</v>
      </c>
      <c r="G69" s="29">
        <f>F69/12</f>
        <v>0</v>
      </c>
      <c r="H69" s="16"/>
      <c r="I69" s="16"/>
      <c r="J69" s="6"/>
      <c r="BB69" s="1"/>
      <c r="BC69" s="1"/>
      <c r="BD69" s="1"/>
      <c r="BE69" s="1"/>
    </row>
    <row r="70" spans="1:57" ht="15.75" customHeight="1" x14ac:dyDescent="0.25">
      <c r="C70" s="8"/>
      <c r="D70" s="182" t="s">
        <v>11</v>
      </c>
      <c r="E70" s="183"/>
      <c r="F70" s="30">
        <f>H62</f>
        <v>0</v>
      </c>
      <c r="G70" s="29">
        <f>F70/12</f>
        <v>0</v>
      </c>
      <c r="H70" s="16"/>
      <c r="I70" s="16"/>
      <c r="J70" s="6"/>
      <c r="BB70" s="1"/>
      <c r="BC70" s="1"/>
      <c r="BD70" s="1"/>
      <c r="BE70" s="1"/>
    </row>
    <row r="71" spans="1:57" ht="15.75" thickBot="1" x14ac:dyDescent="0.3">
      <c r="C71" s="8"/>
      <c r="D71" s="170" t="s">
        <v>10</v>
      </c>
      <c r="E71" s="171"/>
      <c r="F71" s="28">
        <f>F67-F68-F69-F70</f>
        <v>0</v>
      </c>
      <c r="G71" s="26">
        <f>G67-G68-G69-G70</f>
        <v>0</v>
      </c>
      <c r="H71" s="16"/>
      <c r="I71" s="16"/>
      <c r="J71" s="6"/>
      <c r="BB71" s="1"/>
      <c r="BC71" s="1"/>
      <c r="BD71" s="1"/>
      <c r="BE71" s="1"/>
    </row>
    <row r="72" spans="1:57" ht="15.75" thickBot="1" x14ac:dyDescent="0.3">
      <c r="C72" s="8"/>
      <c r="D72" s="109" t="s">
        <v>9</v>
      </c>
      <c r="E72" s="110"/>
      <c r="F72" s="27">
        <f>F71*2.5</f>
        <v>0</v>
      </c>
      <c r="G72" s="26">
        <f>G71*2.5</f>
        <v>0</v>
      </c>
      <c r="H72" s="16"/>
      <c r="I72" s="16"/>
      <c r="J72" s="6"/>
      <c r="BB72" s="1"/>
      <c r="BC72" s="1"/>
      <c r="BD72" s="1"/>
      <c r="BE72" s="1"/>
    </row>
    <row r="73" spans="1:57" ht="15.75" thickBot="1" x14ac:dyDescent="0.3">
      <c r="C73" s="8"/>
      <c r="D73" s="25" t="s">
        <v>8</v>
      </c>
      <c r="E73" s="24"/>
      <c r="F73" s="23">
        <f>H62</f>
        <v>0</v>
      </c>
      <c r="G73" s="22">
        <f>H31</f>
        <v>0</v>
      </c>
      <c r="H73" s="16"/>
      <c r="I73" s="16"/>
      <c r="J73" s="6"/>
      <c r="BB73" s="1"/>
      <c r="BC73" s="1"/>
      <c r="BD73" s="1"/>
      <c r="BE73" s="1"/>
    </row>
    <row r="74" spans="1:57" ht="21.75" thickBot="1" x14ac:dyDescent="0.4">
      <c r="C74" s="8"/>
      <c r="D74" s="172" t="s">
        <v>7</v>
      </c>
      <c r="E74" s="173"/>
      <c r="F74" s="20">
        <f>IF((F72+F73)&lt;10000000,(F72+F73),10000000)</f>
        <v>0</v>
      </c>
      <c r="G74" s="21">
        <f>IF((G72+G73)&lt;10000000,(G72+G73),10000000)</f>
        <v>0</v>
      </c>
      <c r="H74" s="16"/>
      <c r="I74" s="16"/>
      <c r="J74" s="6"/>
      <c r="BB74" s="1"/>
      <c r="BC74" s="1"/>
      <c r="BD74" s="1"/>
      <c r="BE74" s="1"/>
    </row>
    <row r="75" spans="1:57" ht="21.75" thickBot="1" x14ac:dyDescent="0.4">
      <c r="C75" s="8"/>
      <c r="D75" s="172" t="s">
        <v>6</v>
      </c>
      <c r="E75" s="173"/>
      <c r="F75" s="20">
        <f>IF((F72+F73)&lt;2000000,(F72+F73),2000000)</f>
        <v>0</v>
      </c>
      <c r="G75" s="19">
        <f>IF((G72+G73)&lt;2000000,(G72+G73),2000000)</f>
        <v>0</v>
      </c>
      <c r="H75" s="16"/>
      <c r="I75" s="16"/>
      <c r="J75" s="6"/>
      <c r="BB75" s="1"/>
      <c r="BC75" s="1"/>
      <c r="BD75" s="1"/>
      <c r="BE75" s="1"/>
    </row>
    <row r="76" spans="1:57" ht="21" x14ac:dyDescent="0.35">
      <c r="C76" s="8"/>
      <c r="D76" s="16"/>
      <c r="E76" s="18"/>
      <c r="F76" s="17"/>
      <c r="G76" s="16"/>
      <c r="H76" s="16"/>
      <c r="I76" s="16"/>
      <c r="J76" s="6"/>
    </row>
    <row r="77" spans="1:57" x14ac:dyDescent="0.25">
      <c r="C77" s="8"/>
      <c r="D77" s="16" t="s">
        <v>5</v>
      </c>
      <c r="E77" s="16"/>
      <c r="F77" s="16"/>
      <c r="G77" s="16"/>
      <c r="H77" s="16"/>
      <c r="I77" s="16"/>
      <c r="J77" s="6"/>
    </row>
    <row r="78" spans="1:57" ht="60" customHeight="1" x14ac:dyDescent="0.25">
      <c r="C78" s="8"/>
      <c r="D78" s="108" t="s">
        <v>4</v>
      </c>
      <c r="E78" s="108"/>
      <c r="F78" s="108"/>
      <c r="G78" s="108"/>
      <c r="H78" s="108"/>
      <c r="I78" s="108"/>
      <c r="J78" s="11"/>
    </row>
    <row r="79" spans="1:57" ht="15" customHeight="1" x14ac:dyDescent="0.25">
      <c r="C79" s="8"/>
      <c r="D79" s="15"/>
      <c r="E79" s="15"/>
      <c r="F79" s="15"/>
      <c r="G79" s="15"/>
      <c r="H79" s="15"/>
      <c r="I79" s="15"/>
      <c r="J79" s="11"/>
    </row>
    <row r="80" spans="1:57" s="9" customFormat="1" ht="18.75" customHeight="1" x14ac:dyDescent="0.25">
      <c r="A80" s="10" t="s">
        <v>3</v>
      </c>
      <c r="C80" s="14"/>
      <c r="D80" s="13" t="s">
        <v>2</v>
      </c>
      <c r="E80" s="12"/>
      <c r="F80" s="12"/>
      <c r="G80" s="12"/>
      <c r="H80" s="12"/>
      <c r="I80" s="12"/>
      <c r="J80" s="11"/>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row>
    <row r="81" spans="3:10" ht="130.5" customHeight="1" x14ac:dyDescent="0.25">
      <c r="C81" s="8"/>
      <c r="D81" s="117" t="s">
        <v>1</v>
      </c>
      <c r="E81" s="117"/>
      <c r="F81" s="117"/>
      <c r="G81" s="117"/>
      <c r="H81" s="117"/>
      <c r="I81" s="117"/>
      <c r="J81" s="6"/>
    </row>
    <row r="82" spans="3:10" ht="17.100000000000001" customHeight="1" x14ac:dyDescent="0.25">
      <c r="C82" s="8"/>
      <c r="D82" s="7"/>
      <c r="E82" s="174" t="s">
        <v>0</v>
      </c>
      <c r="F82" s="174"/>
      <c r="G82" s="174"/>
      <c r="H82" s="7"/>
      <c r="I82" s="7"/>
      <c r="J82" s="6"/>
    </row>
    <row r="83" spans="3:10" ht="15.75" thickBot="1" x14ac:dyDescent="0.3">
      <c r="C83" s="5"/>
      <c r="D83" s="4"/>
      <c r="E83" s="4"/>
      <c r="F83" s="4"/>
      <c r="G83" s="4"/>
      <c r="H83" s="4"/>
      <c r="I83" s="4"/>
      <c r="J83" s="3"/>
    </row>
    <row r="85" spans="3:10" s="2" customFormat="1" x14ac:dyDescent="0.25"/>
    <row r="86" spans="3:10" s="2" customFormat="1" x14ac:dyDescent="0.25"/>
    <row r="87" spans="3:10" s="2" customFormat="1" x14ac:dyDescent="0.25"/>
    <row r="88" spans="3:10" s="2" customFormat="1" x14ac:dyDescent="0.25"/>
    <row r="89" spans="3:10" s="2" customFormat="1" x14ac:dyDescent="0.25"/>
    <row r="90" spans="3:10" s="2" customFormat="1" x14ac:dyDescent="0.25"/>
    <row r="91" spans="3:10" s="2" customFormat="1" x14ac:dyDescent="0.25"/>
    <row r="92" spans="3:10" s="2" customFormat="1" x14ac:dyDescent="0.25"/>
    <row r="93" spans="3:10" s="2" customFormat="1" x14ac:dyDescent="0.25"/>
    <row r="94" spans="3:10" s="2" customFormat="1" x14ac:dyDescent="0.25"/>
    <row r="95" spans="3:10" s="2" customFormat="1" x14ac:dyDescent="0.25"/>
    <row r="96" spans="3:10"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sheetData>
  <sheetProtection algorithmName="SHA-512" hashValue="/OnmeIvEsvUWbqYsG0jfN3mVutPtTfk4Nni4jFOcon09nMCVtRMjfHqEHDsV2hD/1L4/KflE3zIFwS7LpFxOgg==" saltValue="fD29f7YqZ/f2tbVbprlw/g==" spinCount="100000" sheet="1" selectLockedCells="1"/>
  <mergeCells count="51">
    <mergeCell ref="E82:G82"/>
    <mergeCell ref="D24:E24"/>
    <mergeCell ref="D45:H45"/>
    <mergeCell ref="D34:H34"/>
    <mergeCell ref="D37:H37"/>
    <mergeCell ref="D69:E69"/>
    <mergeCell ref="D70:E70"/>
    <mergeCell ref="D61:I61"/>
    <mergeCell ref="D48:H48"/>
    <mergeCell ref="D49:G49"/>
    <mergeCell ref="D25:F27"/>
    <mergeCell ref="C3:J3"/>
    <mergeCell ref="C4:J4"/>
    <mergeCell ref="C5:J5"/>
    <mergeCell ref="D6:I6"/>
    <mergeCell ref="D7:I7"/>
    <mergeCell ref="D8:I8"/>
    <mergeCell ref="E10:F10"/>
    <mergeCell ref="H10:I10"/>
    <mergeCell ref="D13:G13"/>
    <mergeCell ref="D14:G14"/>
    <mergeCell ref="D23:F23"/>
    <mergeCell ref="D81:I81"/>
    <mergeCell ref="D35:G35"/>
    <mergeCell ref="D36:G36"/>
    <mergeCell ref="D62:G62"/>
    <mergeCell ref="H62:I62"/>
    <mergeCell ref="D66:E66"/>
    <mergeCell ref="D67:E67"/>
    <mergeCell ref="D68:E68"/>
    <mergeCell ref="D56:I56"/>
    <mergeCell ref="D57:G57"/>
    <mergeCell ref="D50:G50"/>
    <mergeCell ref="D51:G51"/>
    <mergeCell ref="D65:G65"/>
    <mergeCell ref="D71:E71"/>
    <mergeCell ref="D74:E74"/>
    <mergeCell ref="D75:E75"/>
    <mergeCell ref="H57:I57"/>
    <mergeCell ref="D41:I41"/>
    <mergeCell ref="D78:I78"/>
    <mergeCell ref="D72:E72"/>
    <mergeCell ref="D52:G52"/>
    <mergeCell ref="D42:I42"/>
    <mergeCell ref="D38:I38"/>
    <mergeCell ref="D39:I39"/>
    <mergeCell ref="D29:I29"/>
    <mergeCell ref="D30:G30"/>
    <mergeCell ref="H30:I30"/>
    <mergeCell ref="D31:G31"/>
    <mergeCell ref="H31:I31"/>
  </mergeCells>
  <dataValidations count="1">
    <dataValidation type="list" allowBlank="1" showInputMessage="1" showErrorMessage="1" sqref="H30:I30">
      <formula1>$N$30:$N$31</formula1>
    </dataValidation>
  </dataValidations>
  <hyperlinks>
    <hyperlink ref="E82:G82" r:id="rId1" display="SBA PPP Loan Website and Guidance"/>
  </hyperlinks>
  <pageMargins left="0.7" right="0.7" top="0.75" bottom="0.75" header="0.3" footer="0.3"/>
  <pageSetup scale="4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Sole Prop Schedule C Calculator</vt:lpstr>
    </vt:vector>
  </TitlesOfParts>
  <Company>American AgCredit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 Stucky</dc:creator>
  <cp:lastModifiedBy>Lana Jones</cp:lastModifiedBy>
  <dcterms:created xsi:type="dcterms:W3CDTF">2021-01-22T01:47:45Z</dcterms:created>
  <dcterms:modified xsi:type="dcterms:W3CDTF">2021-04-02T19:47:04Z</dcterms:modified>
</cp:coreProperties>
</file>